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s.loc\shares\mvso\users\ManekJ\Dokumenty\"/>
    </mc:Choice>
  </mc:AlternateContent>
  <xr:revisionPtr revIDLastSave="0" documentId="13_ncr:1_{E76C8D52-D305-43D8-86FE-EB613CC4CCC0}" xr6:coauthVersionLast="45" xr6:coauthVersionMax="45" xr10:uidLastSave="{00000000-0000-0000-0000-000000000000}"/>
  <bookViews>
    <workbookView xWindow="6225" yWindow="4665" windowWidth="21600" windowHeight="12735" xr2:uid="{00000000-000D-0000-FFFF-FFFF00000000}"/>
  </bookViews>
  <sheets>
    <sheet name="DIPLOMA IN BM" sheetId="62" r:id="rId1"/>
    <sheet name="PEM 14 K Praha klasik " sheetId="28" state="hidden" r:id="rId2"/>
    <sheet name="PEM 14 K vodo " sheetId="2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62" l="1"/>
  <c r="E12" i="62" l="1"/>
  <c r="F83" i="29" l="1"/>
  <c r="F76" i="28"/>
  <c r="F77" i="29" l="1"/>
  <c r="F68" i="29"/>
  <c r="F56" i="29"/>
  <c r="F42" i="29"/>
  <c r="F29" i="29"/>
  <c r="F16" i="29"/>
  <c r="F70" i="28"/>
  <c r="F61" i="28"/>
  <c r="F51" i="28"/>
  <c r="F39" i="28"/>
  <c r="F26" i="28"/>
  <c r="F15" i="28"/>
  <c r="F78" i="28" l="1"/>
  <c r="F85" i="29"/>
</calcChain>
</file>

<file path=xl/sharedStrings.xml><?xml version="1.0" encoding="utf-8"?>
<sst xmlns="http://schemas.openxmlformats.org/spreadsheetml/2006/main" count="613" uniqueCount="181">
  <si>
    <t>Kód</t>
  </si>
  <si>
    <t>Název předmětu</t>
  </si>
  <si>
    <t>Ukončení</t>
  </si>
  <si>
    <t>Kredity</t>
  </si>
  <si>
    <t>1. semestr</t>
  </si>
  <si>
    <t>Mikroekonomie</t>
  </si>
  <si>
    <t>Úvod do studia</t>
  </si>
  <si>
    <t>Struktura studijního plánu bakalářského studijního oboru</t>
  </si>
  <si>
    <t>Občanské právo</t>
  </si>
  <si>
    <t>K</t>
  </si>
  <si>
    <t>2. semestr</t>
  </si>
  <si>
    <t>Informatika pro ekonomy 1</t>
  </si>
  <si>
    <t>Matematika 1</t>
  </si>
  <si>
    <t>Makroekonomie</t>
  </si>
  <si>
    <t>Management 1</t>
  </si>
  <si>
    <t>Informatika pro ekonomy 2</t>
  </si>
  <si>
    <t>Základy sociologie a psychologie</t>
  </si>
  <si>
    <t>Matematika 2</t>
  </si>
  <si>
    <t>Finanční účetnictví 1</t>
  </si>
  <si>
    <t>3. semestr</t>
  </si>
  <si>
    <t>Podniková ekonomika 1</t>
  </si>
  <si>
    <t>Management 2</t>
  </si>
  <si>
    <t>Společenská odpovědnost</t>
  </si>
  <si>
    <t>Matematika 3</t>
  </si>
  <si>
    <t>Typ</t>
  </si>
  <si>
    <t>Vysvětlivky:</t>
  </si>
  <si>
    <t>Celoškolsky povinný předmět</t>
  </si>
  <si>
    <t>Zk</t>
  </si>
  <si>
    <t>Strategické řízení firmy</t>
  </si>
  <si>
    <t>Finanční účetnictví 2</t>
  </si>
  <si>
    <t>4. semestr</t>
  </si>
  <si>
    <t>Podniková ekonomika 2A</t>
  </si>
  <si>
    <t>Marketing</t>
  </si>
  <si>
    <t>Dovednosti profesionální komunikace</t>
  </si>
  <si>
    <t>Logistický management</t>
  </si>
  <si>
    <t>Finance a finanční trhy</t>
  </si>
  <si>
    <t>Matematika 4 (finanční a pojistná)</t>
  </si>
  <si>
    <t>5. semestr</t>
  </si>
  <si>
    <t>Seminář k bakalářské práci</t>
  </si>
  <si>
    <t>Bakalářská práce</t>
  </si>
  <si>
    <t>Řízení lidských zdrojů</t>
  </si>
  <si>
    <t>Aplikovaná matematika</t>
  </si>
  <si>
    <t>Manažerské účetnictví</t>
  </si>
  <si>
    <t>6. semestr</t>
  </si>
  <si>
    <t>Evropská unie</t>
  </si>
  <si>
    <t>Pracovní právo</t>
  </si>
  <si>
    <t>C</t>
  </si>
  <si>
    <t>Management podpůrných procesů</t>
  </si>
  <si>
    <t>Daňový systém ČR</t>
  </si>
  <si>
    <t>Obchodní činnosti</t>
  </si>
  <si>
    <t>Teorie systémů</t>
  </si>
  <si>
    <t>Celkem kreditů za povinné předměty</t>
  </si>
  <si>
    <t>Předmět státní závěrečné zkoušky</t>
  </si>
  <si>
    <t>Z, Zk</t>
  </si>
  <si>
    <t>Z</t>
  </si>
  <si>
    <t>Cizí jazyk - Němčina - KAL/YCJ1N až KAL/YCJ4N</t>
  </si>
  <si>
    <t>Cizí jazyk - Ruština - KAL/YCJ1R až KAL/YCJ4R</t>
  </si>
  <si>
    <t xml:space="preserve">Cizí jazyk - Angličtina: </t>
  </si>
  <si>
    <t>Cizí jazyk 1 - Angličtina - KAL/YA1A1, YA1A2, YA1B1</t>
  </si>
  <si>
    <t>Cizí jazyk 2 - Angličtina - KAL/YA2A1, YA2A2, YA2B1</t>
  </si>
  <si>
    <t>Cizí jazyk 3 - Angličtina - KAL/YA3A1, YA3A2, YA3B1</t>
  </si>
  <si>
    <t>Cizí jazyk 4 - Angličtina - KAL/YA4A1, YA4A2, YA4B1</t>
  </si>
  <si>
    <t>Odborný cizí jazyk – Němčina: KAL/YOJ1N a KAL/YOJ2N</t>
  </si>
  <si>
    <t>Odborný cizí jazyk – Ruština: KAL/YOJ1R a KAL/YOJ2R</t>
  </si>
  <si>
    <t>Odborný cizí jazyk – Angličtina: KAL/YOJ1A a KAL/YOJ2A</t>
  </si>
  <si>
    <t>Tutoriály</t>
  </si>
  <si>
    <r>
      <t xml:space="preserve">Cizí jazyk </t>
    </r>
    <r>
      <rPr>
        <sz val="9"/>
        <rFont val="Arial"/>
        <family val="2"/>
        <charset val="238"/>
      </rPr>
      <t xml:space="preserve">se rozděluje vždy na 3 předměty (Němčinu, Ruštinu a Angličtinu) a angličtina se dále rozděluje dle úrovní znalostí (A1, A2, B1). Předmět Cizí jazyk 1 je studentům zapsán na základě vstupních testů, v dalších semestrech si studenti zapisují Cizí jazyk 2, 3, 4 odpovídající úrovně. </t>
    </r>
  </si>
  <si>
    <r>
      <rPr>
        <b/>
        <sz val="9"/>
        <rFont val="Arial"/>
        <family val="2"/>
        <charset val="238"/>
      </rPr>
      <t xml:space="preserve">Odborný cizí jazyk 1, 2 </t>
    </r>
    <r>
      <rPr>
        <sz val="9"/>
        <rFont val="Arial"/>
        <family val="2"/>
        <charset val="238"/>
      </rPr>
      <t xml:space="preserve">se v návaznosti na zvolený Cizí jazyk rozděluje vždy na 3 předměty (Němčinu, Ruštinu a Angličtinu), ty se dále rozdělují na několik variant dle odborného zaměření a u angličtiny též dle požadované úrovně vstupních znalostí. Student si volí vždy jednu z nabízených variant. </t>
    </r>
  </si>
  <si>
    <t>Oborově povinný předmět</t>
  </si>
  <si>
    <t>UEK/YMIK</t>
  </si>
  <si>
    <t>KPP/YUST</t>
  </si>
  <si>
    <t>Cizí jazyk 1</t>
  </si>
  <si>
    <t>UIM/YIN1</t>
  </si>
  <si>
    <t>UIM/YTS</t>
  </si>
  <si>
    <t>UIM/YM1</t>
  </si>
  <si>
    <t>USPV/YOBCP</t>
  </si>
  <si>
    <t>UEK/YMAK</t>
  </si>
  <si>
    <t>UMM/YMAN1</t>
  </si>
  <si>
    <t>Cizí jazyk 2</t>
  </si>
  <si>
    <t>UIM/YIN2</t>
  </si>
  <si>
    <t>USPV/YZSP</t>
  </si>
  <si>
    <t>UIM/YM2</t>
  </si>
  <si>
    <t>KPP/YPRK1</t>
  </si>
  <si>
    <t>Propedeutika pro praxi 1</t>
  </si>
  <si>
    <t>KPP/YPRK2</t>
  </si>
  <si>
    <t>Propedeutika pro praxi 2</t>
  </si>
  <si>
    <t>USPV/YOP1</t>
  </si>
  <si>
    <t>UEK/YFU1</t>
  </si>
  <si>
    <t>UEK/YPE1</t>
  </si>
  <si>
    <t>UMM/YMAN2</t>
  </si>
  <si>
    <t>Cizí jazyk 3</t>
  </si>
  <si>
    <t>USPV/YSO</t>
  </si>
  <si>
    <t>UIM/YM3</t>
  </si>
  <si>
    <t>USPV/YOP2</t>
  </si>
  <si>
    <t>UMM/YSF</t>
  </si>
  <si>
    <t>UEK/YFU2</t>
  </si>
  <si>
    <t>UEK/YPE2A</t>
  </si>
  <si>
    <t>UMM/YMAR</t>
  </si>
  <si>
    <t>Cizí jazyk 4</t>
  </si>
  <si>
    <t>UMM/YLM</t>
  </si>
  <si>
    <t>UEK/YFFT</t>
  </si>
  <si>
    <t>UIM/YM4</t>
  </si>
  <si>
    <t>KPP/YSBP</t>
  </si>
  <si>
    <t>MVS/YBP</t>
  </si>
  <si>
    <t>UMM/YRLZ</t>
  </si>
  <si>
    <t>UIM/YAM</t>
  </si>
  <si>
    <t>UMM/YOC</t>
  </si>
  <si>
    <t>UEK/YMNU</t>
  </si>
  <si>
    <t>KAL/YOJ1.</t>
  </si>
  <si>
    <t>Odborný cizí jazyk 1</t>
  </si>
  <si>
    <t>Propedeutika pro praxi 3</t>
  </si>
  <si>
    <t>KPP/YPRK3</t>
  </si>
  <si>
    <t>USPV/YEU</t>
  </si>
  <si>
    <t>USPV/YPRCP</t>
  </si>
  <si>
    <t>KAL/YOJ2.</t>
  </si>
  <si>
    <t>Odborný cizí jazyk 2</t>
  </si>
  <si>
    <t>USPV/YDPK</t>
  </si>
  <si>
    <t>UMM/YOM1</t>
  </si>
  <si>
    <t>Environmentální politika ČR a EU</t>
  </si>
  <si>
    <t>UMM/YOM4</t>
  </si>
  <si>
    <t>Management nakládání s odpady</t>
  </si>
  <si>
    <t>KPP/YBS5</t>
  </si>
  <si>
    <t>Ekonomika vodovodů a kanalizací</t>
  </si>
  <si>
    <t>UMM/YOM6</t>
  </si>
  <si>
    <t>Řízení a provoz vodovodů a kanalizací</t>
  </si>
  <si>
    <t>KPP/YBS6</t>
  </si>
  <si>
    <t>Základy práva - Vodohospodářská legislativa</t>
  </si>
  <si>
    <t>UMM/YOM2</t>
  </si>
  <si>
    <t>Vodní zdroje, jímání, čerp. a akumulace vody</t>
  </si>
  <si>
    <t>KPP/YPRKE</t>
  </si>
  <si>
    <t>Vodohospodářské stavby</t>
  </si>
  <si>
    <t>KPP/YBS2</t>
  </si>
  <si>
    <t>Management vodárenství a rozvod. sítí VaK</t>
  </si>
  <si>
    <t>Stokování</t>
  </si>
  <si>
    <t>KPP/YBS4</t>
  </si>
  <si>
    <t>Úprava vody 2</t>
  </si>
  <si>
    <t>KPP/YPRKD</t>
  </si>
  <si>
    <t>Čištění odpadních vod 2</t>
  </si>
  <si>
    <r>
      <t xml:space="preserve">Cizí jazyk </t>
    </r>
    <r>
      <rPr>
        <sz val="8.5"/>
        <rFont val="Arial"/>
        <family val="2"/>
        <charset val="238"/>
      </rPr>
      <t xml:space="preserve">se rozděluje vždy na 3 předměty (Němčinu, Ruštinu a Angličtinu) a angličtina se dále rozděluje dle úrovní znalostí (A1, A2, B1). Předmět Cizí jazyk 1 je studentům zapsán na základě vstupních testů, v dalších semestrech si studenti zapisují Cizí jazyk 2, 3, 4 odpovídající úrovně. </t>
    </r>
  </si>
  <si>
    <r>
      <rPr>
        <b/>
        <sz val="8.5"/>
        <rFont val="Arial"/>
        <family val="2"/>
        <charset val="238"/>
      </rPr>
      <t xml:space="preserve">Odborný cizí jazyk 1, 2 </t>
    </r>
    <r>
      <rPr>
        <sz val="8.5"/>
        <rFont val="Arial"/>
        <family val="2"/>
        <charset val="238"/>
      </rPr>
      <t xml:space="preserve">se v návaznosti na zvolený Cizí jazyk rozděluje vždy na 3 předměty (Němčinu, Ruštinu a Angličtinu), ty se dále rozdělují na několik variant dle odborného zaměření a u angličtiny též dle požadované úrovně vstupních znalostí. Student si volí vždy jednu z nabízených variant. </t>
    </r>
  </si>
  <si>
    <t>KAL/Y….</t>
  </si>
  <si>
    <t>KPP/YPRKB</t>
  </si>
  <si>
    <t>Praha</t>
  </si>
  <si>
    <t>Specializace Management a ekonomika vodovodů a kanalizací</t>
  </si>
  <si>
    <t>A</t>
  </si>
  <si>
    <t>B</t>
  </si>
  <si>
    <t>UEK/YDSCR</t>
  </si>
  <si>
    <t>Právo obchodních korporací</t>
  </si>
  <si>
    <t>Mezinárodní podnikání</t>
  </si>
  <si>
    <t>Soukromé právo</t>
  </si>
  <si>
    <t xml:space="preserve">Soukromé právo </t>
  </si>
  <si>
    <t>Podniková ekonomika a management - kombinovaná forma 2014/2015</t>
  </si>
  <si>
    <t>Celoškolsky volitelné předměty</t>
  </si>
  <si>
    <t>UEK/YGE</t>
  </si>
  <si>
    <t>verze 17</t>
  </si>
  <si>
    <t>UMM/YMPP</t>
  </si>
  <si>
    <t>Subject</t>
  </si>
  <si>
    <t>Lectures</t>
  </si>
  <si>
    <t>Seminars</t>
  </si>
  <si>
    <t>End</t>
  </si>
  <si>
    <t>Credits</t>
  </si>
  <si>
    <t>Credit</t>
  </si>
  <si>
    <t>Exam</t>
  </si>
  <si>
    <t>Strategic Business Management</t>
  </si>
  <si>
    <t>Managerial Accounting</t>
  </si>
  <si>
    <t>Informatics for Economists</t>
  </si>
  <si>
    <t>Sources of Economic Data</t>
  </si>
  <si>
    <t>Credit, Exam</t>
  </si>
  <si>
    <t>Winter term</t>
  </si>
  <si>
    <t>International Marketing</t>
  </si>
  <si>
    <t>Project Management</t>
  </si>
  <si>
    <t>Summer term</t>
  </si>
  <si>
    <t>Value Chain and Innovation Management</t>
  </si>
  <si>
    <t>Brand Management</t>
  </si>
  <si>
    <t>Study Programme</t>
  </si>
  <si>
    <t>English for Special Purposes</t>
  </si>
  <si>
    <t>Business Economics</t>
  </si>
  <si>
    <t>Business Management</t>
  </si>
  <si>
    <t>Business English</t>
  </si>
  <si>
    <t>DIPLOMA IN BUSINESS MANAGEMENT</t>
  </si>
  <si>
    <t>*A student needs to earn 52 credits to be awarded the Diploma in Business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</si>
</sst>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b/>
      <sz val="11"/>
      <color theme="1"/>
      <name val="Signika"/>
      <family val="3"/>
    </font>
    <font>
      <b/>
      <sz val="16"/>
      <color rgb="FFFF0000"/>
      <name val="Signika"/>
      <family val="3"/>
    </font>
    <font>
      <b/>
      <sz val="9"/>
      <color theme="1"/>
      <name val="Signika"/>
      <family val="3"/>
    </font>
    <font>
      <sz val="9"/>
      <color theme="1"/>
      <name val="Signika"/>
      <family val="3"/>
    </font>
  </fonts>
  <fills count="3">
    <fill>
      <patternFill patternType="none"/>
    </fill>
    <fill>
      <patternFill patternType="gray125"/>
    </fill>
    <fill>
      <patternFill patternType="solid">
        <fgColor rgb="FFF8D73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62">
    <xf numFmtId="0" fontId="0" fillId="0" borderId="0" xfId="0"/>
    <xf numFmtId="0" fontId="0" fillId="0" borderId="2" xfId="0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4" fillId="0" borderId="2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0" fontId="4" fillId="0" borderId="0" xfId="0" applyFont="1" applyBorder="1" applyAlignment="1">
      <alignment horizontal="right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4" fillId="0" borderId="1" xfId="0" applyFont="1" applyFill="1" applyBorder="1" applyAlignment="1">
      <alignment horizontal="left"/>
    </xf>
    <xf numFmtId="0" fontId="0" fillId="0" borderId="0" xfId="0" applyFill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16" fillId="2" borderId="0" xfId="0" applyFont="1" applyFill="1"/>
    <xf numFmtId="0" fontId="0" fillId="0" borderId="0" xfId="0" applyFont="1"/>
    <xf numFmtId="0" fontId="4" fillId="0" borderId="3" xfId="0" applyFont="1" applyBorder="1" applyAlignment="1">
      <alignment horizontal="left"/>
    </xf>
    <xf numFmtId="0" fontId="0" fillId="0" borderId="0" xfId="0" applyBorder="1"/>
    <xf numFmtId="0" fontId="6" fillId="0" borderId="4" xfId="0" applyFont="1" applyBorder="1" applyAlignment="1">
      <alignment horizontal="left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wrapText="1"/>
    </xf>
    <xf numFmtId="0" fontId="20" fillId="0" borderId="0" xfId="0" applyFont="1" applyFill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8D83A"/>
      <color rgb="FFF8D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7FF6-8B63-4E1C-8E5C-908701683B6A}">
  <dimension ref="A1:I37"/>
  <sheetViews>
    <sheetView tabSelected="1" zoomScaleNormal="100" workbookViewId="0">
      <selection activeCell="A3" sqref="A3:XFD3"/>
    </sheetView>
  </sheetViews>
  <sheetFormatPr defaultRowHeight="15" x14ac:dyDescent="0.25"/>
  <cols>
    <col min="1" max="1" width="38.85546875" style="46" customWidth="1"/>
    <col min="4" max="4" width="10.5703125" customWidth="1"/>
  </cols>
  <sheetData>
    <row r="1" spans="1:9" ht="15.75" x14ac:dyDescent="0.3">
      <c r="A1" s="51" t="s">
        <v>174</v>
      </c>
      <c r="B1" s="51"/>
      <c r="C1" s="51"/>
      <c r="D1" s="51"/>
      <c r="E1" s="51"/>
    </row>
    <row r="2" spans="1:9" ht="21" x14ac:dyDescent="0.35">
      <c r="A2" s="52" t="s">
        <v>179</v>
      </c>
      <c r="B2" s="52"/>
      <c r="C2" s="52"/>
      <c r="D2" s="52"/>
      <c r="E2" s="52"/>
    </row>
    <row r="3" spans="1:9" ht="15.75" x14ac:dyDescent="0.3">
      <c r="A3" s="48"/>
      <c r="B3" s="47"/>
      <c r="C3" s="47"/>
      <c r="D3" s="47"/>
      <c r="E3" s="47"/>
    </row>
    <row r="4" spans="1:9" ht="15.75" thickBot="1" x14ac:dyDescent="0.3">
      <c r="A4" s="37" t="s">
        <v>168</v>
      </c>
      <c r="B4" s="38"/>
      <c r="C4" s="38"/>
      <c r="D4" s="38"/>
      <c r="E4" s="38"/>
      <c r="G4" s="45"/>
      <c r="H4" s="45"/>
      <c r="I4" s="45"/>
    </row>
    <row r="5" spans="1:9" x14ac:dyDescent="0.25">
      <c r="A5" s="39" t="s">
        <v>156</v>
      </c>
      <c r="B5" s="40" t="s">
        <v>157</v>
      </c>
      <c r="C5" s="40" t="s">
        <v>158</v>
      </c>
      <c r="D5" s="40" t="s">
        <v>159</v>
      </c>
      <c r="E5" s="40" t="s">
        <v>160</v>
      </c>
    </row>
    <row r="6" spans="1:9" x14ac:dyDescent="0.25">
      <c r="A6" s="42" t="s">
        <v>176</v>
      </c>
      <c r="B6" s="41">
        <v>2</v>
      </c>
      <c r="C6" s="41">
        <v>3</v>
      </c>
      <c r="D6" s="41" t="s">
        <v>167</v>
      </c>
      <c r="E6" s="41">
        <v>6</v>
      </c>
    </row>
    <row r="7" spans="1:9" x14ac:dyDescent="0.25">
      <c r="A7" s="42" t="s">
        <v>177</v>
      </c>
      <c r="B7" s="41">
        <v>2</v>
      </c>
      <c r="C7" s="41">
        <v>2</v>
      </c>
      <c r="D7" s="41" t="s">
        <v>167</v>
      </c>
      <c r="E7" s="41">
        <v>5</v>
      </c>
    </row>
    <row r="8" spans="1:9" x14ac:dyDescent="0.25">
      <c r="A8" s="49" t="s">
        <v>175</v>
      </c>
      <c r="B8" s="50">
        <v>0</v>
      </c>
      <c r="C8" s="50">
        <v>2</v>
      </c>
      <c r="D8" s="50" t="s">
        <v>162</v>
      </c>
      <c r="E8" s="50">
        <v>3</v>
      </c>
    </row>
    <row r="9" spans="1:9" x14ac:dyDescent="0.25">
      <c r="A9" s="42" t="s">
        <v>165</v>
      </c>
      <c r="B9" s="41">
        <v>2</v>
      </c>
      <c r="C9" s="41">
        <v>2</v>
      </c>
      <c r="D9" s="41" t="s">
        <v>167</v>
      </c>
      <c r="E9" s="41">
        <v>5</v>
      </c>
    </row>
    <row r="10" spans="1:9" x14ac:dyDescent="0.25">
      <c r="A10" s="42" t="s">
        <v>169</v>
      </c>
      <c r="B10" s="41">
        <v>2</v>
      </c>
      <c r="C10" s="41">
        <v>2</v>
      </c>
      <c r="D10" s="41" t="s">
        <v>167</v>
      </c>
      <c r="E10" s="41">
        <v>5</v>
      </c>
    </row>
    <row r="11" spans="1:9" x14ac:dyDescent="0.25">
      <c r="A11" s="49" t="s">
        <v>170</v>
      </c>
      <c r="B11" s="50">
        <v>0</v>
      </c>
      <c r="C11" s="50">
        <v>1</v>
      </c>
      <c r="D11" s="50" t="s">
        <v>161</v>
      </c>
      <c r="E11" s="50">
        <v>2</v>
      </c>
    </row>
    <row r="12" spans="1:9" x14ac:dyDescent="0.25">
      <c r="A12" s="44"/>
      <c r="B12" s="45"/>
      <c r="C12" s="45"/>
      <c r="D12" s="45"/>
      <c r="E12" s="45">
        <f>SUM(E6:E11)</f>
        <v>26</v>
      </c>
    </row>
    <row r="13" spans="1:9" ht="15.75" thickBot="1" x14ac:dyDescent="0.3">
      <c r="A13" s="37" t="s">
        <v>171</v>
      </c>
      <c r="B13" s="38"/>
      <c r="C13" s="38"/>
      <c r="D13" s="38"/>
      <c r="E13" s="38"/>
    </row>
    <row r="14" spans="1:9" x14ac:dyDescent="0.25">
      <c r="A14" s="39" t="s">
        <v>156</v>
      </c>
      <c r="B14" s="40" t="s">
        <v>157</v>
      </c>
      <c r="C14" s="40" t="s">
        <v>158</v>
      </c>
      <c r="D14" s="40" t="s">
        <v>159</v>
      </c>
      <c r="E14" s="40" t="s">
        <v>160</v>
      </c>
    </row>
    <row r="15" spans="1:9" x14ac:dyDescent="0.25">
      <c r="A15" s="42" t="s">
        <v>177</v>
      </c>
      <c r="B15" s="41">
        <v>2</v>
      </c>
      <c r="C15" s="41">
        <v>2</v>
      </c>
      <c r="D15" s="41" t="s">
        <v>167</v>
      </c>
      <c r="E15" s="41">
        <v>5</v>
      </c>
    </row>
    <row r="16" spans="1:9" x14ac:dyDescent="0.25">
      <c r="A16" s="42" t="s">
        <v>178</v>
      </c>
      <c r="B16" s="41">
        <v>0</v>
      </c>
      <c r="C16" s="41">
        <v>4</v>
      </c>
      <c r="D16" s="41" t="s">
        <v>162</v>
      </c>
      <c r="E16" s="41">
        <v>4</v>
      </c>
    </row>
    <row r="17" spans="1:5" s="26" customFormat="1" x14ac:dyDescent="0.25">
      <c r="A17" s="42" t="s">
        <v>164</v>
      </c>
      <c r="B17" s="41">
        <v>2</v>
      </c>
      <c r="C17" s="41">
        <v>2</v>
      </c>
      <c r="D17" s="41" t="s">
        <v>167</v>
      </c>
      <c r="E17" s="41">
        <v>5</v>
      </c>
    </row>
    <row r="18" spans="1:5" s="26" customFormat="1" x14ac:dyDescent="0.25">
      <c r="A18" s="42" t="s">
        <v>163</v>
      </c>
      <c r="B18" s="41">
        <v>0</v>
      </c>
      <c r="C18" s="41">
        <v>3</v>
      </c>
      <c r="D18" s="41" t="s">
        <v>161</v>
      </c>
      <c r="E18" s="41">
        <v>3</v>
      </c>
    </row>
    <row r="19" spans="1:5" x14ac:dyDescent="0.25">
      <c r="A19" s="42" t="s">
        <v>166</v>
      </c>
      <c r="B19" s="41">
        <v>0</v>
      </c>
      <c r="C19" s="41">
        <v>1</v>
      </c>
      <c r="D19" s="41" t="s">
        <v>161</v>
      </c>
      <c r="E19" s="41">
        <v>2</v>
      </c>
    </row>
    <row r="20" spans="1:5" x14ac:dyDescent="0.25">
      <c r="A20" s="42" t="s">
        <v>172</v>
      </c>
      <c r="B20" s="41">
        <v>0</v>
      </c>
      <c r="C20" s="41">
        <v>2</v>
      </c>
      <c r="D20" s="41" t="s">
        <v>161</v>
      </c>
      <c r="E20" s="41">
        <v>3</v>
      </c>
    </row>
    <row r="21" spans="1:5" x14ac:dyDescent="0.25">
      <c r="A21" s="42" t="s">
        <v>173</v>
      </c>
      <c r="B21" s="41">
        <v>2</v>
      </c>
      <c r="C21" s="41">
        <v>1</v>
      </c>
      <c r="D21" s="41" t="s">
        <v>167</v>
      </c>
      <c r="E21" s="41">
        <v>4</v>
      </c>
    </row>
    <row r="22" spans="1:5" x14ac:dyDescent="0.25">
      <c r="A22" s="44"/>
      <c r="B22" s="45"/>
      <c r="C22" s="45"/>
      <c r="D22" s="45"/>
      <c r="E22" s="45">
        <f>SUM(E15:E21)</f>
        <v>26</v>
      </c>
    </row>
    <row r="23" spans="1:5" ht="24.75" x14ac:dyDescent="0.25">
      <c r="A23" s="44" t="s">
        <v>180</v>
      </c>
      <c r="B23" s="45"/>
      <c r="C23" s="45"/>
      <c r="D23" s="45"/>
      <c r="E23" s="45"/>
    </row>
    <row r="24" spans="1:5" x14ac:dyDescent="0.25">
      <c r="A24" s="44"/>
      <c r="B24" s="45"/>
      <c r="C24" s="45"/>
      <c r="D24" s="45"/>
      <c r="E24" s="45"/>
    </row>
    <row r="26" spans="1:5" ht="28.5" customHeight="1" x14ac:dyDescent="0.25"/>
    <row r="27" spans="1:5" x14ac:dyDescent="0.25">
      <c r="B27" s="43"/>
    </row>
    <row r="28" spans="1:5" x14ac:dyDescent="0.25">
      <c r="B28" s="43"/>
    </row>
    <row r="29" spans="1:5" x14ac:dyDescent="0.25">
      <c r="B29" s="43"/>
    </row>
    <row r="30" spans="1:5" x14ac:dyDescent="0.25">
      <c r="B30" s="43"/>
    </row>
    <row r="31" spans="1:5" x14ac:dyDescent="0.25">
      <c r="B31" s="43"/>
    </row>
    <row r="32" spans="1:5" x14ac:dyDescent="0.25">
      <c r="B32" s="43"/>
    </row>
    <row r="33" spans="2:2" x14ac:dyDescent="0.25">
      <c r="B33" s="43"/>
    </row>
    <row r="34" spans="2:2" x14ac:dyDescent="0.25">
      <c r="B34" s="43"/>
    </row>
    <row r="35" spans="2:2" x14ac:dyDescent="0.25">
      <c r="B35" s="43"/>
    </row>
    <row r="36" spans="2:2" x14ac:dyDescent="0.25">
      <c r="B36" s="43"/>
    </row>
    <row r="37" spans="2:2" x14ac:dyDescent="0.25">
      <c r="B37" s="43"/>
    </row>
  </sheetData>
  <sortState xmlns:xlrd2="http://schemas.microsoft.com/office/spreadsheetml/2017/richdata2" ref="A6:E11">
    <sortCondition ref="A6:A11"/>
  </sortState>
  <mergeCells count="2">
    <mergeCell ref="A1:E1"/>
    <mergeCell ref="A2:E2"/>
  </mergeCells>
  <pageMargins left="0.7" right="0.7" top="0.78740157499999996" bottom="0.78740157499999996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7"/>
  <sheetViews>
    <sheetView topLeftCell="A13" workbookViewId="0">
      <selection activeCell="J42" sqref="J42"/>
    </sheetView>
  </sheetViews>
  <sheetFormatPr defaultRowHeight="15" x14ac:dyDescent="0.25"/>
  <cols>
    <col min="1" max="1" width="4.5703125" customWidth="1"/>
    <col min="2" max="2" width="12.5703125" customWidth="1"/>
    <col min="3" max="3" width="34.140625" customWidth="1"/>
    <col min="4" max="4" width="13" customWidth="1"/>
    <col min="5" max="5" width="11.85546875" customWidth="1"/>
    <col min="6" max="6" width="9.140625" customWidth="1"/>
  </cols>
  <sheetData>
    <row r="1" spans="1:6" x14ac:dyDescent="0.25">
      <c r="A1" s="3"/>
      <c r="B1" s="53" t="s">
        <v>7</v>
      </c>
      <c r="C1" s="53"/>
      <c r="D1" s="53"/>
      <c r="E1" s="53"/>
      <c r="F1" s="53"/>
    </row>
    <row r="2" spans="1:6" x14ac:dyDescent="0.25">
      <c r="A2" s="3"/>
      <c r="B2" s="53" t="s">
        <v>151</v>
      </c>
      <c r="C2" s="53"/>
      <c r="D2" s="53"/>
      <c r="E2" s="53"/>
      <c r="F2" s="53"/>
    </row>
    <row r="3" spans="1:6" x14ac:dyDescent="0.25">
      <c r="A3" s="54" t="s">
        <v>142</v>
      </c>
      <c r="B3" s="54"/>
      <c r="C3" s="54"/>
      <c r="D3" s="54"/>
      <c r="E3" s="54"/>
      <c r="F3" s="54"/>
    </row>
    <row r="4" spans="1:6" ht="12" customHeight="1" x14ac:dyDescent="0.25">
      <c r="A4" s="3"/>
      <c r="B4" s="3"/>
      <c r="C4" s="3"/>
      <c r="D4" s="3"/>
      <c r="E4" s="3"/>
      <c r="F4" s="4" t="s">
        <v>154</v>
      </c>
    </row>
    <row r="5" spans="1:6" ht="15.75" thickBot="1" x14ac:dyDescent="0.3">
      <c r="A5" s="5" t="s">
        <v>4</v>
      </c>
      <c r="B5" s="1"/>
      <c r="C5" s="6"/>
      <c r="D5" s="6"/>
      <c r="E5" s="6"/>
      <c r="F5" s="6"/>
    </row>
    <row r="6" spans="1:6" x14ac:dyDescent="0.25">
      <c r="A6" s="16" t="s">
        <v>24</v>
      </c>
      <c r="B6" s="16" t="s">
        <v>0</v>
      </c>
      <c r="C6" s="7" t="s">
        <v>1</v>
      </c>
      <c r="D6" s="8" t="s">
        <v>65</v>
      </c>
      <c r="E6" s="8" t="s">
        <v>2</v>
      </c>
      <c r="F6" s="8" t="s">
        <v>3</v>
      </c>
    </row>
    <row r="7" spans="1:6" x14ac:dyDescent="0.25">
      <c r="A7" s="20" t="s">
        <v>144</v>
      </c>
      <c r="B7" s="21" t="s">
        <v>69</v>
      </c>
      <c r="C7" s="20" t="s">
        <v>5</v>
      </c>
      <c r="D7" s="21">
        <v>12</v>
      </c>
      <c r="E7" s="21" t="s">
        <v>53</v>
      </c>
      <c r="F7" s="21">
        <v>5</v>
      </c>
    </row>
    <row r="8" spans="1:6" x14ac:dyDescent="0.25">
      <c r="A8" s="11" t="s">
        <v>144</v>
      </c>
      <c r="B8" s="9" t="s">
        <v>70</v>
      </c>
      <c r="C8" s="10" t="s">
        <v>6</v>
      </c>
      <c r="D8" s="9">
        <v>4</v>
      </c>
      <c r="E8" s="9" t="s">
        <v>54</v>
      </c>
      <c r="F8" s="9">
        <v>2</v>
      </c>
    </row>
    <row r="9" spans="1:6" x14ac:dyDescent="0.25">
      <c r="A9" s="11" t="s">
        <v>144</v>
      </c>
      <c r="B9" s="11" t="s">
        <v>140</v>
      </c>
      <c r="C9" s="11" t="s">
        <v>71</v>
      </c>
      <c r="D9" s="9">
        <v>0</v>
      </c>
      <c r="E9" s="9" t="s">
        <v>54</v>
      </c>
      <c r="F9" s="9">
        <v>3</v>
      </c>
    </row>
    <row r="10" spans="1:6" x14ac:dyDescent="0.25">
      <c r="A10" s="11" t="s">
        <v>144</v>
      </c>
      <c r="B10" s="11" t="s">
        <v>72</v>
      </c>
      <c r="C10" s="11" t="s">
        <v>11</v>
      </c>
      <c r="D10" s="9">
        <v>6</v>
      </c>
      <c r="E10" s="9" t="s">
        <v>53</v>
      </c>
      <c r="F10" s="9">
        <v>3</v>
      </c>
    </row>
    <row r="11" spans="1:6" x14ac:dyDescent="0.25">
      <c r="A11" s="11" t="s">
        <v>144</v>
      </c>
      <c r="B11" s="11" t="s">
        <v>73</v>
      </c>
      <c r="C11" s="11" t="s">
        <v>50</v>
      </c>
      <c r="D11" s="9">
        <v>8</v>
      </c>
      <c r="E11" s="9" t="s">
        <v>53</v>
      </c>
      <c r="F11" s="9">
        <v>3</v>
      </c>
    </row>
    <row r="12" spans="1:6" x14ac:dyDescent="0.25">
      <c r="A12" s="11" t="s">
        <v>144</v>
      </c>
      <c r="B12" s="11" t="s">
        <v>74</v>
      </c>
      <c r="C12" s="11" t="s">
        <v>12</v>
      </c>
      <c r="D12" s="9">
        <v>12</v>
      </c>
      <c r="E12" s="9" t="s">
        <v>53</v>
      </c>
      <c r="F12" s="9">
        <v>4</v>
      </c>
    </row>
    <row r="13" spans="1:6" x14ac:dyDescent="0.25">
      <c r="A13" s="20" t="s">
        <v>145</v>
      </c>
      <c r="B13" s="20" t="s">
        <v>75</v>
      </c>
      <c r="C13" s="20" t="s">
        <v>8</v>
      </c>
      <c r="D13" s="21">
        <v>8</v>
      </c>
      <c r="E13" s="21" t="s">
        <v>9</v>
      </c>
      <c r="F13" s="21">
        <v>2</v>
      </c>
    </row>
    <row r="14" spans="1:6" x14ac:dyDescent="0.25">
      <c r="A14" s="11" t="s">
        <v>145</v>
      </c>
      <c r="B14" s="11" t="s">
        <v>117</v>
      </c>
      <c r="C14" s="11" t="s">
        <v>118</v>
      </c>
      <c r="D14" s="25">
        <v>8</v>
      </c>
      <c r="E14" s="25" t="s">
        <v>9</v>
      </c>
      <c r="F14" s="25">
        <v>3</v>
      </c>
    </row>
    <row r="15" spans="1:6" ht="11.25" customHeight="1" x14ac:dyDescent="0.25">
      <c r="A15" s="3"/>
      <c r="B15" s="12"/>
      <c r="C15" s="3"/>
      <c r="D15" s="3"/>
      <c r="E15" s="3"/>
      <c r="F15" s="3">
        <f>SUM(F7:F14)</f>
        <v>25</v>
      </c>
    </row>
    <row r="16" spans="1:6" ht="15.75" thickBot="1" x14ac:dyDescent="0.3">
      <c r="A16" s="5" t="s">
        <v>10</v>
      </c>
      <c r="B16" s="1"/>
      <c r="C16" s="6"/>
      <c r="D16" s="6"/>
      <c r="E16" s="6"/>
      <c r="F16" s="6"/>
    </row>
    <row r="17" spans="1:6" x14ac:dyDescent="0.25">
      <c r="A17" s="17" t="s">
        <v>24</v>
      </c>
      <c r="B17" s="7" t="s">
        <v>0</v>
      </c>
      <c r="C17" s="7" t="s">
        <v>1</v>
      </c>
      <c r="D17" s="8" t="s">
        <v>65</v>
      </c>
      <c r="E17" s="8" t="s">
        <v>2</v>
      </c>
      <c r="F17" s="8" t="s">
        <v>3</v>
      </c>
    </row>
    <row r="18" spans="1:6" x14ac:dyDescent="0.25">
      <c r="A18" s="20" t="s">
        <v>144</v>
      </c>
      <c r="B18" s="20" t="s">
        <v>76</v>
      </c>
      <c r="C18" s="20" t="s">
        <v>13</v>
      </c>
      <c r="D18" s="21">
        <v>12</v>
      </c>
      <c r="E18" s="21" t="s">
        <v>53</v>
      </c>
      <c r="F18" s="21">
        <v>5</v>
      </c>
    </row>
    <row r="19" spans="1:6" x14ac:dyDescent="0.25">
      <c r="A19" s="20" t="s">
        <v>144</v>
      </c>
      <c r="B19" s="20" t="s">
        <v>77</v>
      </c>
      <c r="C19" s="19" t="s">
        <v>14</v>
      </c>
      <c r="D19" s="21">
        <v>8</v>
      </c>
      <c r="E19" s="21" t="s">
        <v>53</v>
      </c>
      <c r="F19" s="21">
        <v>5</v>
      </c>
    </row>
    <row r="20" spans="1:6" x14ac:dyDescent="0.25">
      <c r="A20" s="11" t="s">
        <v>144</v>
      </c>
      <c r="B20" s="10" t="s">
        <v>140</v>
      </c>
      <c r="C20" s="10" t="s">
        <v>78</v>
      </c>
      <c r="D20" s="9">
        <v>0</v>
      </c>
      <c r="E20" s="9" t="s">
        <v>9</v>
      </c>
      <c r="F20" s="9">
        <v>4</v>
      </c>
    </row>
    <row r="21" spans="1:6" x14ac:dyDescent="0.25">
      <c r="A21" s="11" t="s">
        <v>144</v>
      </c>
      <c r="B21" s="10" t="s">
        <v>79</v>
      </c>
      <c r="C21" s="10" t="s">
        <v>15</v>
      </c>
      <c r="D21" s="9">
        <v>6</v>
      </c>
      <c r="E21" s="9" t="s">
        <v>53</v>
      </c>
      <c r="F21" s="9">
        <v>3</v>
      </c>
    </row>
    <row r="22" spans="1:6" x14ac:dyDescent="0.25">
      <c r="A22" s="11" t="s">
        <v>144</v>
      </c>
      <c r="B22" s="10" t="s">
        <v>80</v>
      </c>
      <c r="C22" s="10" t="s">
        <v>16</v>
      </c>
      <c r="D22" s="9">
        <v>6</v>
      </c>
      <c r="E22" s="9" t="s">
        <v>9</v>
      </c>
      <c r="F22" s="9">
        <v>2</v>
      </c>
    </row>
    <row r="23" spans="1:6" x14ac:dyDescent="0.25">
      <c r="A23" s="11" t="s">
        <v>144</v>
      </c>
      <c r="B23" s="10" t="s">
        <v>81</v>
      </c>
      <c r="C23" s="10" t="s">
        <v>17</v>
      </c>
      <c r="D23" s="9">
        <v>12</v>
      </c>
      <c r="E23" s="9" t="s">
        <v>53</v>
      </c>
      <c r="F23" s="9">
        <v>4</v>
      </c>
    </row>
    <row r="24" spans="1:6" x14ac:dyDescent="0.25">
      <c r="A24" s="20" t="s">
        <v>145</v>
      </c>
      <c r="B24" s="20" t="s">
        <v>86</v>
      </c>
      <c r="C24" s="20" t="s">
        <v>150</v>
      </c>
      <c r="D24" s="21">
        <v>8</v>
      </c>
      <c r="E24" s="21" t="s">
        <v>9</v>
      </c>
      <c r="F24" s="21">
        <v>3</v>
      </c>
    </row>
    <row r="25" spans="1:6" x14ac:dyDescent="0.25">
      <c r="A25" s="20" t="s">
        <v>145</v>
      </c>
      <c r="B25" s="20" t="s">
        <v>87</v>
      </c>
      <c r="C25" s="20" t="s">
        <v>18</v>
      </c>
      <c r="D25" s="21">
        <v>8</v>
      </c>
      <c r="E25" s="21" t="s">
        <v>54</v>
      </c>
      <c r="F25" s="21">
        <v>4</v>
      </c>
    </row>
    <row r="26" spans="1:6" ht="11.25" customHeight="1" x14ac:dyDescent="0.25">
      <c r="A26" s="3"/>
      <c r="B26" s="13"/>
      <c r="C26" s="13"/>
      <c r="D26" s="14"/>
      <c r="E26" s="14"/>
      <c r="F26" s="18">
        <f>SUM(F18:F25)</f>
        <v>30</v>
      </c>
    </row>
    <row r="27" spans="1:6" ht="15.75" thickBot="1" x14ac:dyDescent="0.3">
      <c r="A27" s="5" t="s">
        <v>19</v>
      </c>
      <c r="B27" s="1"/>
      <c r="C27" s="6"/>
      <c r="D27" s="15"/>
      <c r="E27" s="15"/>
      <c r="F27" s="15"/>
    </row>
    <row r="28" spans="1:6" x14ac:dyDescent="0.25">
      <c r="A28" s="7" t="s">
        <v>24</v>
      </c>
      <c r="B28" s="7" t="s">
        <v>0</v>
      </c>
      <c r="C28" s="7" t="s">
        <v>1</v>
      </c>
      <c r="D28" s="8" t="s">
        <v>65</v>
      </c>
      <c r="E28" s="8" t="s">
        <v>2</v>
      </c>
      <c r="F28" s="8" t="s">
        <v>3</v>
      </c>
    </row>
    <row r="29" spans="1:6" x14ac:dyDescent="0.25">
      <c r="A29" s="20" t="s">
        <v>144</v>
      </c>
      <c r="B29" s="20" t="s">
        <v>88</v>
      </c>
      <c r="C29" s="20" t="s">
        <v>20</v>
      </c>
      <c r="D29" s="21">
        <v>8</v>
      </c>
      <c r="E29" s="21" t="s">
        <v>53</v>
      </c>
      <c r="F29" s="21">
        <v>5</v>
      </c>
    </row>
    <row r="30" spans="1:6" x14ac:dyDescent="0.25">
      <c r="A30" s="20" t="s">
        <v>144</v>
      </c>
      <c r="B30" s="20" t="s">
        <v>89</v>
      </c>
      <c r="C30" s="20" t="s">
        <v>21</v>
      </c>
      <c r="D30" s="21">
        <v>8</v>
      </c>
      <c r="E30" s="21" t="s">
        <v>53</v>
      </c>
      <c r="F30" s="21">
        <v>6</v>
      </c>
    </row>
    <row r="31" spans="1:6" x14ac:dyDescent="0.25">
      <c r="A31" s="11" t="s">
        <v>144</v>
      </c>
      <c r="B31" s="10" t="s">
        <v>140</v>
      </c>
      <c r="C31" s="10" t="s">
        <v>90</v>
      </c>
      <c r="D31" s="9">
        <v>0</v>
      </c>
      <c r="E31" s="9" t="s">
        <v>54</v>
      </c>
      <c r="F31" s="9">
        <v>3</v>
      </c>
    </row>
    <row r="32" spans="1:6" x14ac:dyDescent="0.25">
      <c r="A32" s="20" t="s">
        <v>144</v>
      </c>
      <c r="B32" s="20" t="s">
        <v>155</v>
      </c>
      <c r="C32" s="20" t="s">
        <v>47</v>
      </c>
      <c r="D32" s="21">
        <v>8</v>
      </c>
      <c r="E32" s="21" t="s">
        <v>53</v>
      </c>
      <c r="F32" s="21">
        <v>3</v>
      </c>
    </row>
    <row r="33" spans="1:6" x14ac:dyDescent="0.25">
      <c r="A33" s="11" t="s">
        <v>144</v>
      </c>
      <c r="B33" s="10" t="s">
        <v>104</v>
      </c>
      <c r="C33" s="10" t="s">
        <v>40</v>
      </c>
      <c r="D33" s="9">
        <v>8</v>
      </c>
      <c r="E33" s="9" t="s">
        <v>53</v>
      </c>
      <c r="F33" s="9">
        <v>4</v>
      </c>
    </row>
    <row r="34" spans="1:6" x14ac:dyDescent="0.25">
      <c r="A34" s="11" t="s">
        <v>144</v>
      </c>
      <c r="B34" s="10" t="s">
        <v>92</v>
      </c>
      <c r="C34" s="10" t="s">
        <v>23</v>
      </c>
      <c r="D34" s="9">
        <v>12</v>
      </c>
      <c r="E34" s="9" t="s">
        <v>53</v>
      </c>
      <c r="F34" s="9">
        <v>4</v>
      </c>
    </row>
    <row r="35" spans="1:6" x14ac:dyDescent="0.25">
      <c r="A35" s="20" t="s">
        <v>145</v>
      </c>
      <c r="B35" s="20" t="s">
        <v>93</v>
      </c>
      <c r="C35" s="20" t="s">
        <v>147</v>
      </c>
      <c r="D35" s="21">
        <v>6</v>
      </c>
      <c r="E35" s="21" t="s">
        <v>27</v>
      </c>
      <c r="F35" s="21">
        <v>4</v>
      </c>
    </row>
    <row r="36" spans="1:6" x14ac:dyDescent="0.25">
      <c r="A36" s="20" t="s">
        <v>145</v>
      </c>
      <c r="B36" s="20" t="s">
        <v>94</v>
      </c>
      <c r="C36" s="20" t="s">
        <v>28</v>
      </c>
      <c r="D36" s="21">
        <v>8</v>
      </c>
      <c r="E36" s="21" t="s">
        <v>54</v>
      </c>
      <c r="F36" s="21">
        <v>3</v>
      </c>
    </row>
    <row r="37" spans="1:6" x14ac:dyDescent="0.25">
      <c r="A37" s="20" t="s">
        <v>145</v>
      </c>
      <c r="B37" s="20" t="s">
        <v>95</v>
      </c>
      <c r="C37" s="20" t="s">
        <v>29</v>
      </c>
      <c r="D37" s="21">
        <v>8</v>
      </c>
      <c r="E37" s="21" t="s">
        <v>53</v>
      </c>
      <c r="F37" s="21">
        <v>5</v>
      </c>
    </row>
    <row r="38" spans="1:6" x14ac:dyDescent="0.25">
      <c r="A38" s="11" t="s">
        <v>145</v>
      </c>
      <c r="B38" s="11" t="s">
        <v>119</v>
      </c>
      <c r="C38" s="11" t="s">
        <v>120</v>
      </c>
      <c r="D38" s="25">
        <v>8</v>
      </c>
      <c r="E38" s="25" t="s">
        <v>9</v>
      </c>
      <c r="F38" s="25">
        <v>3</v>
      </c>
    </row>
    <row r="39" spans="1:6" ht="11.25" customHeight="1" x14ac:dyDescent="0.25">
      <c r="A39" s="13"/>
      <c r="B39" s="13"/>
      <c r="C39" s="13"/>
      <c r="D39" s="14"/>
      <c r="E39" s="14"/>
      <c r="F39" s="18">
        <f>SUM(F29:F38)</f>
        <v>40</v>
      </c>
    </row>
    <row r="40" spans="1:6" ht="15.75" thickBot="1" x14ac:dyDescent="0.3">
      <c r="A40" s="5" t="s">
        <v>30</v>
      </c>
      <c r="B40" s="6"/>
      <c r="C40" s="6"/>
      <c r="D40" s="15"/>
      <c r="E40" s="15"/>
      <c r="F40" s="15"/>
    </row>
    <row r="41" spans="1:6" x14ac:dyDescent="0.25">
      <c r="A41" s="7" t="s">
        <v>24</v>
      </c>
      <c r="B41" s="7" t="s">
        <v>0</v>
      </c>
      <c r="C41" s="7" t="s">
        <v>1</v>
      </c>
      <c r="D41" s="8" t="s">
        <v>65</v>
      </c>
      <c r="E41" s="8" t="s">
        <v>2</v>
      </c>
      <c r="F41" s="8" t="s">
        <v>3</v>
      </c>
    </row>
    <row r="42" spans="1:6" x14ac:dyDescent="0.25">
      <c r="A42" s="20" t="s">
        <v>144</v>
      </c>
      <c r="B42" s="20" t="s">
        <v>96</v>
      </c>
      <c r="C42" s="20" t="s">
        <v>31</v>
      </c>
      <c r="D42" s="21">
        <v>8</v>
      </c>
      <c r="E42" s="21" t="s">
        <v>53</v>
      </c>
      <c r="F42" s="21">
        <v>6</v>
      </c>
    </row>
    <row r="43" spans="1:6" x14ac:dyDescent="0.25">
      <c r="A43" s="20" t="s">
        <v>144</v>
      </c>
      <c r="B43" s="20" t="s">
        <v>97</v>
      </c>
      <c r="C43" s="20" t="s">
        <v>32</v>
      </c>
      <c r="D43" s="21">
        <v>8</v>
      </c>
      <c r="E43" s="21" t="s">
        <v>27</v>
      </c>
      <c r="F43" s="21">
        <v>5</v>
      </c>
    </row>
    <row r="44" spans="1:6" x14ac:dyDescent="0.25">
      <c r="A44" s="11" t="s">
        <v>144</v>
      </c>
      <c r="B44" s="10" t="s">
        <v>140</v>
      </c>
      <c r="C44" s="10" t="s">
        <v>98</v>
      </c>
      <c r="D44" s="9">
        <v>0</v>
      </c>
      <c r="E44" s="9" t="s">
        <v>27</v>
      </c>
      <c r="F44" s="9">
        <v>5</v>
      </c>
    </row>
    <row r="45" spans="1:6" x14ac:dyDescent="0.25">
      <c r="A45" s="11" t="s">
        <v>144</v>
      </c>
      <c r="B45" s="10" t="s">
        <v>116</v>
      </c>
      <c r="C45" s="10" t="s">
        <v>33</v>
      </c>
      <c r="D45" s="9">
        <v>8</v>
      </c>
      <c r="E45" s="9" t="s">
        <v>54</v>
      </c>
      <c r="F45" s="9">
        <v>2</v>
      </c>
    </row>
    <row r="46" spans="1:6" x14ac:dyDescent="0.25">
      <c r="A46" s="11" t="s">
        <v>144</v>
      </c>
      <c r="B46" s="10" t="s">
        <v>84</v>
      </c>
      <c r="C46" s="10" t="s">
        <v>85</v>
      </c>
      <c r="D46" s="34">
        <v>2</v>
      </c>
      <c r="E46" s="9" t="s">
        <v>54</v>
      </c>
      <c r="F46" s="9">
        <v>6</v>
      </c>
    </row>
    <row r="47" spans="1:6" x14ac:dyDescent="0.25">
      <c r="A47" s="20" t="s">
        <v>145</v>
      </c>
      <c r="B47" s="20" t="s">
        <v>99</v>
      </c>
      <c r="C47" s="20" t="s">
        <v>34</v>
      </c>
      <c r="D47" s="21">
        <v>8</v>
      </c>
      <c r="E47" s="21" t="s">
        <v>53</v>
      </c>
      <c r="F47" s="21">
        <v>4</v>
      </c>
    </row>
    <row r="48" spans="1:6" x14ac:dyDescent="0.25">
      <c r="A48" s="20" t="s">
        <v>145</v>
      </c>
      <c r="B48" s="20" t="s">
        <v>146</v>
      </c>
      <c r="C48" s="20" t="s">
        <v>48</v>
      </c>
      <c r="D48" s="21">
        <v>8</v>
      </c>
      <c r="E48" s="21" t="s">
        <v>53</v>
      </c>
      <c r="F48" s="21">
        <v>4</v>
      </c>
    </row>
    <row r="49" spans="1:6" x14ac:dyDescent="0.25">
      <c r="A49" s="20" t="s">
        <v>145</v>
      </c>
      <c r="B49" s="20" t="s">
        <v>100</v>
      </c>
      <c r="C49" s="20" t="s">
        <v>35</v>
      </c>
      <c r="D49" s="21">
        <v>8</v>
      </c>
      <c r="E49" s="21" t="s">
        <v>9</v>
      </c>
      <c r="F49" s="21">
        <v>3</v>
      </c>
    </row>
    <row r="50" spans="1:6" x14ac:dyDescent="0.25">
      <c r="A50" s="11" t="s">
        <v>145</v>
      </c>
      <c r="B50" s="10" t="s">
        <v>101</v>
      </c>
      <c r="C50" s="10" t="s">
        <v>36</v>
      </c>
      <c r="D50" s="9">
        <v>8</v>
      </c>
      <c r="E50" s="9" t="s">
        <v>54</v>
      </c>
      <c r="F50" s="9">
        <v>3</v>
      </c>
    </row>
    <row r="51" spans="1:6" ht="11.25" customHeight="1" x14ac:dyDescent="0.25">
      <c r="A51" s="13"/>
      <c r="B51" s="13"/>
      <c r="C51" s="13"/>
      <c r="D51" s="14"/>
      <c r="E51" s="14"/>
      <c r="F51" s="18">
        <f>SUM(F42:F50)</f>
        <v>38</v>
      </c>
    </row>
    <row r="52" spans="1:6" ht="15.75" thickBot="1" x14ac:dyDescent="0.3">
      <c r="A52" s="5" t="s">
        <v>37</v>
      </c>
      <c r="B52" s="5"/>
      <c r="C52" s="6"/>
      <c r="D52" s="15"/>
      <c r="E52" s="15"/>
      <c r="F52" s="15"/>
    </row>
    <row r="53" spans="1:6" x14ac:dyDescent="0.25">
      <c r="A53" s="7" t="s">
        <v>24</v>
      </c>
      <c r="B53" s="7" t="s">
        <v>0</v>
      </c>
      <c r="C53" s="7" t="s">
        <v>1</v>
      </c>
      <c r="D53" s="8" t="s">
        <v>65</v>
      </c>
      <c r="E53" s="8" t="s">
        <v>2</v>
      </c>
      <c r="F53" s="8" t="s">
        <v>3</v>
      </c>
    </row>
    <row r="54" spans="1:6" x14ac:dyDescent="0.25">
      <c r="A54" s="11" t="s">
        <v>144</v>
      </c>
      <c r="B54" s="10" t="s">
        <v>102</v>
      </c>
      <c r="C54" s="10" t="s">
        <v>38</v>
      </c>
      <c r="D54" s="9">
        <v>4</v>
      </c>
      <c r="E54" s="9" t="s">
        <v>54</v>
      </c>
      <c r="F54" s="9">
        <v>2</v>
      </c>
    </row>
    <row r="55" spans="1:6" x14ac:dyDescent="0.25">
      <c r="A55" s="11" t="s">
        <v>144</v>
      </c>
      <c r="B55" s="10" t="s">
        <v>103</v>
      </c>
      <c r="C55" s="10" t="s">
        <v>39</v>
      </c>
      <c r="D55" s="9">
        <v>8</v>
      </c>
      <c r="E55" s="9" t="s">
        <v>54</v>
      </c>
      <c r="F55" s="9">
        <v>8</v>
      </c>
    </row>
    <row r="56" spans="1:6" x14ac:dyDescent="0.25">
      <c r="A56" s="11" t="s">
        <v>144</v>
      </c>
      <c r="B56" s="10" t="s">
        <v>91</v>
      </c>
      <c r="C56" s="10" t="s">
        <v>22</v>
      </c>
      <c r="D56" s="9">
        <v>4</v>
      </c>
      <c r="E56" s="9" t="s">
        <v>54</v>
      </c>
      <c r="F56" s="9">
        <v>3</v>
      </c>
    </row>
    <row r="57" spans="1:6" x14ac:dyDescent="0.25">
      <c r="A57" s="11" t="s">
        <v>144</v>
      </c>
      <c r="B57" s="10" t="s">
        <v>105</v>
      </c>
      <c r="C57" s="10" t="s">
        <v>41</v>
      </c>
      <c r="D57" s="9">
        <v>8</v>
      </c>
      <c r="E57" s="9" t="s">
        <v>27</v>
      </c>
      <c r="F57" s="9">
        <v>3</v>
      </c>
    </row>
    <row r="58" spans="1:6" x14ac:dyDescent="0.25">
      <c r="A58" s="11" t="s">
        <v>145</v>
      </c>
      <c r="B58" s="10" t="s">
        <v>106</v>
      </c>
      <c r="C58" s="10" t="s">
        <v>49</v>
      </c>
      <c r="D58" s="9">
        <v>8</v>
      </c>
      <c r="E58" s="9" t="s">
        <v>54</v>
      </c>
      <c r="F58" s="9">
        <v>2</v>
      </c>
    </row>
    <row r="59" spans="1:6" x14ac:dyDescent="0.25">
      <c r="A59" s="20" t="s">
        <v>145</v>
      </c>
      <c r="B59" s="20" t="s">
        <v>107</v>
      </c>
      <c r="C59" s="20" t="s">
        <v>42</v>
      </c>
      <c r="D59" s="21">
        <v>8</v>
      </c>
      <c r="E59" s="21" t="s">
        <v>53</v>
      </c>
      <c r="F59" s="21">
        <v>6</v>
      </c>
    </row>
    <row r="60" spans="1:6" x14ac:dyDescent="0.25">
      <c r="A60" s="11" t="s">
        <v>145</v>
      </c>
      <c r="B60" s="10" t="s">
        <v>108</v>
      </c>
      <c r="C60" s="10" t="s">
        <v>109</v>
      </c>
      <c r="D60" s="9">
        <v>0</v>
      </c>
      <c r="E60" s="9" t="s">
        <v>27</v>
      </c>
      <c r="F60" s="9">
        <v>4</v>
      </c>
    </row>
    <row r="61" spans="1:6" x14ac:dyDescent="0.25">
      <c r="A61" s="3"/>
      <c r="B61" s="3"/>
      <c r="C61" s="3"/>
      <c r="D61" s="3"/>
      <c r="E61" s="3"/>
      <c r="F61" s="3">
        <f>SUM(F54:F60)</f>
        <v>28</v>
      </c>
    </row>
    <row r="62" spans="1:6" ht="15.75" thickBot="1" x14ac:dyDescent="0.3">
      <c r="A62" s="5" t="s">
        <v>43</v>
      </c>
      <c r="B62" s="6"/>
      <c r="C62" s="6"/>
      <c r="D62" s="6"/>
      <c r="E62" s="6"/>
      <c r="F62" s="6"/>
    </row>
    <row r="63" spans="1:6" x14ac:dyDescent="0.25">
      <c r="A63" s="7" t="s">
        <v>24</v>
      </c>
      <c r="B63" s="7" t="s">
        <v>0</v>
      </c>
      <c r="C63" s="7" t="s">
        <v>1</v>
      </c>
      <c r="D63" s="8" t="s">
        <v>65</v>
      </c>
      <c r="E63" s="8" t="s">
        <v>2</v>
      </c>
      <c r="F63" s="8" t="s">
        <v>3</v>
      </c>
    </row>
    <row r="64" spans="1:6" x14ac:dyDescent="0.25">
      <c r="A64" s="20" t="s">
        <v>145</v>
      </c>
      <c r="B64" s="20" t="s">
        <v>112</v>
      </c>
      <c r="C64" s="20" t="s">
        <v>44</v>
      </c>
      <c r="D64" s="21">
        <v>8</v>
      </c>
      <c r="E64" s="21" t="s">
        <v>9</v>
      </c>
      <c r="F64" s="21">
        <v>3</v>
      </c>
    </row>
    <row r="65" spans="1:7" x14ac:dyDescent="0.25">
      <c r="A65" s="11" t="s">
        <v>145</v>
      </c>
      <c r="B65" s="10" t="s">
        <v>113</v>
      </c>
      <c r="C65" s="10" t="s">
        <v>45</v>
      </c>
      <c r="D65" s="9">
        <v>6</v>
      </c>
      <c r="E65" s="9" t="s">
        <v>9</v>
      </c>
      <c r="F65" s="9">
        <v>3</v>
      </c>
    </row>
    <row r="66" spans="1:7" x14ac:dyDescent="0.25">
      <c r="A66" s="11" t="s">
        <v>145</v>
      </c>
      <c r="B66" s="10" t="s">
        <v>153</v>
      </c>
      <c r="C66" s="10" t="s">
        <v>148</v>
      </c>
      <c r="D66" s="9">
        <v>6</v>
      </c>
      <c r="E66" s="9" t="s">
        <v>9</v>
      </c>
      <c r="F66" s="9">
        <v>3</v>
      </c>
    </row>
    <row r="67" spans="1:7" x14ac:dyDescent="0.25">
      <c r="A67" s="11" t="s">
        <v>145</v>
      </c>
      <c r="B67" s="10" t="s">
        <v>114</v>
      </c>
      <c r="C67" s="10" t="s">
        <v>115</v>
      </c>
      <c r="D67" s="9">
        <v>0</v>
      </c>
      <c r="E67" s="9" t="s">
        <v>27</v>
      </c>
      <c r="F67" s="9">
        <v>4</v>
      </c>
    </row>
    <row r="68" spans="1:7" x14ac:dyDescent="0.25">
      <c r="A68" s="11" t="s">
        <v>145</v>
      </c>
      <c r="B68" s="10" t="s">
        <v>121</v>
      </c>
      <c r="C68" s="10" t="s">
        <v>122</v>
      </c>
      <c r="D68" s="9">
        <v>8</v>
      </c>
      <c r="E68" s="9" t="s">
        <v>54</v>
      </c>
      <c r="F68" s="9">
        <v>3</v>
      </c>
    </row>
    <row r="69" spans="1:7" x14ac:dyDescent="0.25">
      <c r="A69" s="11" t="s">
        <v>145</v>
      </c>
      <c r="B69" s="10" t="s">
        <v>123</v>
      </c>
      <c r="C69" s="10" t="s">
        <v>124</v>
      </c>
      <c r="D69" s="9">
        <v>8</v>
      </c>
      <c r="E69" s="9" t="s">
        <v>27</v>
      </c>
      <c r="F69" s="9">
        <v>5</v>
      </c>
    </row>
    <row r="70" spans="1:7" x14ac:dyDescent="0.25">
      <c r="A70" s="3"/>
      <c r="B70" s="3"/>
      <c r="C70" s="3"/>
      <c r="D70" s="3"/>
      <c r="E70" s="3"/>
      <c r="F70" s="3">
        <f>SUM(F64:F69)</f>
        <v>21</v>
      </c>
    </row>
    <row r="71" spans="1:7" x14ac:dyDescent="0.25">
      <c r="A71" s="3"/>
      <c r="B71" s="3"/>
      <c r="C71" s="3"/>
      <c r="D71" s="3"/>
      <c r="E71" s="3"/>
      <c r="F71" s="3"/>
    </row>
    <row r="72" spans="1:7" ht="15.75" thickBot="1" x14ac:dyDescent="0.3">
      <c r="A72" s="5" t="s">
        <v>152</v>
      </c>
      <c r="B72" s="6"/>
      <c r="C72" s="1"/>
      <c r="D72" s="6"/>
      <c r="E72" s="6"/>
      <c r="F72" s="6"/>
      <c r="G72" s="13"/>
    </row>
    <row r="73" spans="1:7" x14ac:dyDescent="0.25">
      <c r="A73" s="16" t="s">
        <v>24</v>
      </c>
      <c r="B73" s="16" t="s">
        <v>0</v>
      </c>
      <c r="C73" s="16" t="s">
        <v>1</v>
      </c>
      <c r="D73" s="36" t="s">
        <v>65</v>
      </c>
      <c r="E73" s="36" t="s">
        <v>2</v>
      </c>
      <c r="F73" s="36" t="s">
        <v>3</v>
      </c>
      <c r="G73" s="35"/>
    </row>
    <row r="74" spans="1:7" s="33" customFormat="1" x14ac:dyDescent="0.25">
      <c r="A74" s="11" t="s">
        <v>46</v>
      </c>
      <c r="B74" s="10" t="s">
        <v>82</v>
      </c>
      <c r="C74" s="10" t="s">
        <v>83</v>
      </c>
      <c r="D74" s="9">
        <v>2</v>
      </c>
      <c r="E74" s="9" t="s">
        <v>54</v>
      </c>
      <c r="F74" s="9">
        <v>4</v>
      </c>
    </row>
    <row r="75" spans="1:7" s="33" customFormat="1" x14ac:dyDescent="0.25">
      <c r="A75" s="11" t="s">
        <v>46</v>
      </c>
      <c r="B75" s="10" t="s">
        <v>111</v>
      </c>
      <c r="C75" s="10" t="s">
        <v>110</v>
      </c>
      <c r="D75" s="9">
        <v>2</v>
      </c>
      <c r="E75" s="9" t="s">
        <v>54</v>
      </c>
      <c r="F75" s="9">
        <v>6</v>
      </c>
    </row>
    <row r="76" spans="1:7" s="33" customFormat="1" x14ac:dyDescent="0.25">
      <c r="A76" s="12"/>
      <c r="B76" s="13"/>
      <c r="C76" s="13"/>
      <c r="D76" s="14"/>
      <c r="E76" s="14"/>
      <c r="F76" s="18">
        <f>SUM(F74:F75)</f>
        <v>10</v>
      </c>
    </row>
    <row r="77" spans="1:7" s="33" customFormat="1" x14ac:dyDescent="0.25">
      <c r="A77" s="12"/>
      <c r="B77" s="13"/>
      <c r="C77" s="13"/>
      <c r="D77" s="14"/>
      <c r="E77" s="14"/>
      <c r="F77" s="18"/>
    </row>
    <row r="78" spans="1:7" x14ac:dyDescent="0.25">
      <c r="A78" s="3" t="s">
        <v>51</v>
      </c>
      <c r="B78" s="2"/>
      <c r="C78" s="2"/>
      <c r="D78" s="2"/>
      <c r="E78" s="2"/>
      <c r="F78" s="3">
        <f>F15+F26+F39+F51+F61+F70</f>
        <v>182</v>
      </c>
    </row>
    <row r="79" spans="1:7" x14ac:dyDescent="0.25">
      <c r="A79" s="3"/>
      <c r="B79" s="2"/>
      <c r="C79" s="2"/>
      <c r="D79" s="2"/>
      <c r="E79" s="2"/>
      <c r="F79" s="3"/>
    </row>
    <row r="80" spans="1:7" x14ac:dyDescent="0.25">
      <c r="A80" s="3" t="s">
        <v>25</v>
      </c>
      <c r="B80" s="2"/>
      <c r="C80" s="2"/>
      <c r="D80" s="2"/>
      <c r="E80" s="2"/>
      <c r="F80" s="2"/>
    </row>
    <row r="81" spans="1:6" x14ac:dyDescent="0.25">
      <c r="A81" s="3" t="s">
        <v>144</v>
      </c>
      <c r="B81" s="3" t="s">
        <v>26</v>
      </c>
      <c r="C81" s="3"/>
      <c r="D81" s="3"/>
      <c r="E81" s="3"/>
      <c r="F81" s="3"/>
    </row>
    <row r="82" spans="1:6" x14ac:dyDescent="0.25">
      <c r="A82" s="3" t="s">
        <v>145</v>
      </c>
      <c r="B82" s="3" t="s">
        <v>68</v>
      </c>
      <c r="C82" s="3"/>
      <c r="D82" s="3"/>
      <c r="E82" s="3"/>
      <c r="F82" s="3"/>
    </row>
    <row r="83" spans="1:6" x14ac:dyDescent="0.25">
      <c r="A83" s="19"/>
      <c r="B83" s="3" t="s">
        <v>52</v>
      </c>
    </row>
    <row r="85" spans="1:6" ht="36.75" customHeight="1" x14ac:dyDescent="0.25">
      <c r="A85" s="55" t="s">
        <v>66</v>
      </c>
      <c r="B85" s="56"/>
      <c r="C85" s="56"/>
      <c r="D85" s="56"/>
      <c r="E85" s="56"/>
      <c r="F85" s="56"/>
    </row>
    <row r="86" spans="1:6" x14ac:dyDescent="0.25">
      <c r="A86" s="22" t="s">
        <v>55</v>
      </c>
      <c r="B86" s="22"/>
      <c r="C86" s="24"/>
      <c r="D86" s="24"/>
      <c r="E86" s="24"/>
      <c r="F86" s="24"/>
    </row>
    <row r="87" spans="1:6" x14ac:dyDescent="0.25">
      <c r="A87" s="22" t="s">
        <v>56</v>
      </c>
      <c r="B87" s="22"/>
      <c r="C87" s="24"/>
      <c r="D87" s="24"/>
      <c r="E87" s="24"/>
      <c r="F87" s="24"/>
    </row>
    <row r="88" spans="1:6" x14ac:dyDescent="0.25">
      <c r="A88" s="22" t="s">
        <v>57</v>
      </c>
      <c r="B88" s="22"/>
      <c r="C88" s="24"/>
      <c r="D88" s="24"/>
      <c r="E88" s="24"/>
      <c r="F88" s="24"/>
    </row>
    <row r="89" spans="1:6" x14ac:dyDescent="0.25">
      <c r="A89" s="22" t="s">
        <v>58</v>
      </c>
      <c r="B89" s="22"/>
      <c r="C89" s="24"/>
      <c r="D89" s="24"/>
      <c r="E89" s="24"/>
      <c r="F89" s="24"/>
    </row>
    <row r="90" spans="1:6" x14ac:dyDescent="0.25">
      <c r="A90" s="22" t="s">
        <v>59</v>
      </c>
      <c r="B90" s="22"/>
      <c r="C90" s="24"/>
      <c r="D90" s="24"/>
      <c r="E90" s="24"/>
      <c r="F90" s="24"/>
    </row>
    <row r="91" spans="1:6" x14ac:dyDescent="0.25">
      <c r="A91" s="22" t="s">
        <v>60</v>
      </c>
      <c r="B91" s="22"/>
      <c r="C91" s="24"/>
      <c r="D91" s="24"/>
      <c r="E91" s="24"/>
      <c r="F91" s="24"/>
    </row>
    <row r="92" spans="1:6" x14ac:dyDescent="0.25">
      <c r="A92" s="22" t="s">
        <v>61</v>
      </c>
      <c r="B92" s="22"/>
      <c r="C92" s="24"/>
      <c r="D92" s="24"/>
      <c r="E92" s="24"/>
      <c r="F92" s="24"/>
    </row>
    <row r="94" spans="1:6" ht="35.25" customHeight="1" x14ac:dyDescent="0.25">
      <c r="A94" s="57" t="s">
        <v>67</v>
      </c>
      <c r="B94" s="56"/>
      <c r="C94" s="56"/>
      <c r="D94" s="56"/>
      <c r="E94" s="56"/>
      <c r="F94" s="56"/>
    </row>
    <row r="95" spans="1:6" x14ac:dyDescent="0.25">
      <c r="A95" s="22" t="s">
        <v>62</v>
      </c>
      <c r="B95" s="23"/>
      <c r="C95" s="23"/>
      <c r="D95" s="23"/>
      <c r="E95" s="23"/>
      <c r="F95" s="23"/>
    </row>
    <row r="96" spans="1:6" x14ac:dyDescent="0.25">
      <c r="A96" s="22" t="s">
        <v>63</v>
      </c>
      <c r="B96" s="23"/>
      <c r="C96" s="23"/>
      <c r="D96" s="23"/>
      <c r="E96" s="23"/>
      <c r="F96" s="23"/>
    </row>
    <row r="97" spans="1:6" x14ac:dyDescent="0.25">
      <c r="A97" s="22" t="s">
        <v>64</v>
      </c>
      <c r="B97" s="23"/>
      <c r="C97" s="23"/>
      <c r="D97" s="23"/>
      <c r="E97" s="23"/>
      <c r="F97" s="23"/>
    </row>
  </sheetData>
  <mergeCells count="5">
    <mergeCell ref="B1:F1"/>
    <mergeCell ref="B2:F2"/>
    <mergeCell ref="A3:F3"/>
    <mergeCell ref="A85:F85"/>
    <mergeCell ref="A94:F9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4"/>
  <sheetViews>
    <sheetView topLeftCell="A49" workbookViewId="0">
      <selection activeCell="B51" sqref="B51"/>
    </sheetView>
  </sheetViews>
  <sheetFormatPr defaultRowHeight="15" x14ac:dyDescent="0.25"/>
  <cols>
    <col min="1" max="1" width="4.5703125" customWidth="1"/>
    <col min="2" max="2" width="12.5703125" customWidth="1"/>
    <col min="3" max="3" width="35.42578125" customWidth="1"/>
    <col min="4" max="4" width="13" customWidth="1"/>
    <col min="5" max="5" width="11.85546875" customWidth="1"/>
    <col min="6" max="6" width="9.140625" customWidth="1"/>
  </cols>
  <sheetData>
    <row r="1" spans="1:6" x14ac:dyDescent="0.25">
      <c r="A1" s="3"/>
      <c r="B1" s="53" t="s">
        <v>7</v>
      </c>
      <c r="C1" s="53"/>
      <c r="D1" s="53"/>
      <c r="E1" s="53"/>
      <c r="F1" s="53"/>
    </row>
    <row r="2" spans="1:6" x14ac:dyDescent="0.25">
      <c r="A2" s="3"/>
      <c r="B2" s="53" t="s">
        <v>151</v>
      </c>
      <c r="C2" s="53"/>
      <c r="D2" s="53"/>
      <c r="E2" s="53"/>
      <c r="F2" s="53"/>
    </row>
    <row r="3" spans="1:6" x14ac:dyDescent="0.25">
      <c r="A3" s="58" t="s">
        <v>143</v>
      </c>
      <c r="B3" s="58"/>
      <c r="C3" s="58"/>
      <c r="D3" s="58"/>
      <c r="E3" s="58"/>
      <c r="F3" s="58"/>
    </row>
    <row r="4" spans="1:6" x14ac:dyDescent="0.25">
      <c r="A4" s="3"/>
      <c r="B4" s="3"/>
      <c r="C4" s="3"/>
      <c r="D4" s="3"/>
      <c r="E4" s="3"/>
      <c r="F4" s="4" t="s">
        <v>154</v>
      </c>
    </row>
    <row r="5" spans="1:6" ht="15.75" thickBot="1" x14ac:dyDescent="0.3">
      <c r="A5" s="5" t="s">
        <v>4</v>
      </c>
      <c r="B5" s="1"/>
      <c r="C5" s="6"/>
      <c r="D5" s="6"/>
      <c r="E5" s="6"/>
      <c r="F5" s="6"/>
    </row>
    <row r="6" spans="1:6" x14ac:dyDescent="0.25">
      <c r="A6" s="16" t="s">
        <v>24</v>
      </c>
      <c r="B6" s="16" t="s">
        <v>0</v>
      </c>
      <c r="C6" s="7" t="s">
        <v>1</v>
      </c>
      <c r="D6" s="8" t="s">
        <v>65</v>
      </c>
      <c r="E6" s="8" t="s">
        <v>2</v>
      </c>
      <c r="F6" s="8" t="s">
        <v>3</v>
      </c>
    </row>
    <row r="7" spans="1:6" x14ac:dyDescent="0.25">
      <c r="A7" s="20" t="s">
        <v>144</v>
      </c>
      <c r="B7" s="21" t="s">
        <v>69</v>
      </c>
      <c r="C7" s="20" t="s">
        <v>5</v>
      </c>
      <c r="D7" s="21">
        <v>12</v>
      </c>
      <c r="E7" s="21" t="s">
        <v>53</v>
      </c>
      <c r="F7" s="21">
        <v>5</v>
      </c>
    </row>
    <row r="8" spans="1:6" x14ac:dyDescent="0.25">
      <c r="A8" s="11" t="s">
        <v>144</v>
      </c>
      <c r="B8" s="9" t="s">
        <v>70</v>
      </c>
      <c r="C8" s="10" t="s">
        <v>6</v>
      </c>
      <c r="D8" s="9">
        <v>4</v>
      </c>
      <c r="E8" s="9" t="s">
        <v>54</v>
      </c>
      <c r="F8" s="9">
        <v>2</v>
      </c>
    </row>
    <row r="9" spans="1:6" x14ac:dyDescent="0.25">
      <c r="A9" s="11" t="s">
        <v>144</v>
      </c>
      <c r="B9" s="11" t="s">
        <v>140</v>
      </c>
      <c r="C9" s="11" t="s">
        <v>71</v>
      </c>
      <c r="D9" s="9">
        <v>0</v>
      </c>
      <c r="E9" s="9" t="s">
        <v>54</v>
      </c>
      <c r="F9" s="9">
        <v>3</v>
      </c>
    </row>
    <row r="10" spans="1:6" x14ac:dyDescent="0.25">
      <c r="A10" s="11" t="s">
        <v>144</v>
      </c>
      <c r="B10" s="11" t="s">
        <v>72</v>
      </c>
      <c r="C10" s="11" t="s">
        <v>11</v>
      </c>
      <c r="D10" s="9">
        <v>6</v>
      </c>
      <c r="E10" s="9" t="s">
        <v>53</v>
      </c>
      <c r="F10" s="9">
        <v>3</v>
      </c>
    </row>
    <row r="11" spans="1:6" x14ac:dyDescent="0.25">
      <c r="A11" s="11" t="s">
        <v>144</v>
      </c>
      <c r="B11" s="11" t="s">
        <v>73</v>
      </c>
      <c r="C11" s="11" t="s">
        <v>50</v>
      </c>
      <c r="D11" s="9">
        <v>8</v>
      </c>
      <c r="E11" s="9" t="s">
        <v>53</v>
      </c>
      <c r="F11" s="9">
        <v>3</v>
      </c>
    </row>
    <row r="12" spans="1:6" x14ac:dyDescent="0.25">
      <c r="A12" s="11" t="s">
        <v>144</v>
      </c>
      <c r="B12" s="11" t="s">
        <v>74</v>
      </c>
      <c r="C12" s="11" t="s">
        <v>12</v>
      </c>
      <c r="D12" s="9">
        <v>12</v>
      </c>
      <c r="E12" s="9" t="s">
        <v>53</v>
      </c>
      <c r="F12" s="9">
        <v>4</v>
      </c>
    </row>
    <row r="13" spans="1:6" x14ac:dyDescent="0.25">
      <c r="A13" s="20" t="s">
        <v>145</v>
      </c>
      <c r="B13" s="20" t="s">
        <v>75</v>
      </c>
      <c r="C13" s="20" t="s">
        <v>8</v>
      </c>
      <c r="D13" s="21">
        <v>8</v>
      </c>
      <c r="E13" s="21" t="s">
        <v>9</v>
      </c>
      <c r="F13" s="21">
        <v>2</v>
      </c>
    </row>
    <row r="14" spans="1:6" s="26" customFormat="1" x14ac:dyDescent="0.25">
      <c r="A14" s="11" t="s">
        <v>145</v>
      </c>
      <c r="B14" s="11" t="s">
        <v>117</v>
      </c>
      <c r="C14" s="11" t="s">
        <v>118</v>
      </c>
      <c r="D14" s="25">
        <v>8</v>
      </c>
      <c r="E14" s="25" t="s">
        <v>9</v>
      </c>
      <c r="F14" s="25">
        <v>3</v>
      </c>
    </row>
    <row r="15" spans="1:6" s="26" customFormat="1" x14ac:dyDescent="0.25">
      <c r="A15" s="11" t="s">
        <v>145</v>
      </c>
      <c r="B15" s="11" t="s">
        <v>127</v>
      </c>
      <c r="C15" s="11" t="s">
        <v>128</v>
      </c>
      <c r="D15" s="25">
        <v>8</v>
      </c>
      <c r="E15" s="25" t="s">
        <v>27</v>
      </c>
      <c r="F15" s="25">
        <v>3</v>
      </c>
    </row>
    <row r="16" spans="1:6" x14ac:dyDescent="0.25">
      <c r="A16" s="3"/>
      <c r="B16" s="12"/>
      <c r="C16" s="3"/>
      <c r="D16" s="3"/>
      <c r="E16" s="3"/>
      <c r="F16" s="3">
        <f>SUM(F7:F15)</f>
        <v>28</v>
      </c>
    </row>
    <row r="17" spans="1:6" ht="15.75" thickBot="1" x14ac:dyDescent="0.3">
      <c r="A17" s="5" t="s">
        <v>10</v>
      </c>
      <c r="B17" s="1"/>
      <c r="C17" s="6"/>
      <c r="D17" s="6"/>
      <c r="E17" s="6"/>
      <c r="F17" s="6"/>
    </row>
    <row r="18" spans="1:6" x14ac:dyDescent="0.25">
      <c r="A18" s="17" t="s">
        <v>24</v>
      </c>
      <c r="B18" s="7" t="s">
        <v>0</v>
      </c>
      <c r="C18" s="7" t="s">
        <v>1</v>
      </c>
      <c r="D18" s="8" t="s">
        <v>65</v>
      </c>
      <c r="E18" s="8" t="s">
        <v>2</v>
      </c>
      <c r="F18" s="8" t="s">
        <v>3</v>
      </c>
    </row>
    <row r="19" spans="1:6" x14ac:dyDescent="0.25">
      <c r="A19" s="20" t="s">
        <v>144</v>
      </c>
      <c r="B19" s="20" t="s">
        <v>76</v>
      </c>
      <c r="C19" s="20" t="s">
        <v>13</v>
      </c>
      <c r="D19" s="21">
        <v>12</v>
      </c>
      <c r="E19" s="21" t="s">
        <v>53</v>
      </c>
      <c r="F19" s="21">
        <v>5</v>
      </c>
    </row>
    <row r="20" spans="1:6" x14ac:dyDescent="0.25">
      <c r="A20" s="20" t="s">
        <v>144</v>
      </c>
      <c r="B20" s="20" t="s">
        <v>77</v>
      </c>
      <c r="C20" s="19" t="s">
        <v>14</v>
      </c>
      <c r="D20" s="21">
        <v>8</v>
      </c>
      <c r="E20" s="21" t="s">
        <v>53</v>
      </c>
      <c r="F20" s="21">
        <v>5</v>
      </c>
    </row>
    <row r="21" spans="1:6" x14ac:dyDescent="0.25">
      <c r="A21" s="11" t="s">
        <v>144</v>
      </c>
      <c r="B21" s="10" t="s">
        <v>140</v>
      </c>
      <c r="C21" s="10" t="s">
        <v>78</v>
      </c>
      <c r="D21" s="9">
        <v>0</v>
      </c>
      <c r="E21" s="9" t="s">
        <v>9</v>
      </c>
      <c r="F21" s="9">
        <v>4</v>
      </c>
    </row>
    <row r="22" spans="1:6" x14ac:dyDescent="0.25">
      <c r="A22" s="11" t="s">
        <v>144</v>
      </c>
      <c r="B22" s="10" t="s">
        <v>79</v>
      </c>
      <c r="C22" s="10" t="s">
        <v>15</v>
      </c>
      <c r="D22" s="9">
        <v>6</v>
      </c>
      <c r="E22" s="9" t="s">
        <v>53</v>
      </c>
      <c r="F22" s="9">
        <v>3</v>
      </c>
    </row>
    <row r="23" spans="1:6" x14ac:dyDescent="0.25">
      <c r="A23" s="11" t="s">
        <v>144</v>
      </c>
      <c r="B23" s="10" t="s">
        <v>80</v>
      </c>
      <c r="C23" s="10" t="s">
        <v>16</v>
      </c>
      <c r="D23" s="9">
        <v>6</v>
      </c>
      <c r="E23" s="9" t="s">
        <v>9</v>
      </c>
      <c r="F23" s="9">
        <v>2</v>
      </c>
    </row>
    <row r="24" spans="1:6" x14ac:dyDescent="0.25">
      <c r="A24" s="11" t="s">
        <v>144</v>
      </c>
      <c r="B24" s="10" t="s">
        <v>81</v>
      </c>
      <c r="C24" s="10" t="s">
        <v>17</v>
      </c>
      <c r="D24" s="9">
        <v>12</v>
      </c>
      <c r="E24" s="9" t="s">
        <v>53</v>
      </c>
      <c r="F24" s="9">
        <v>4</v>
      </c>
    </row>
    <row r="25" spans="1:6" x14ac:dyDescent="0.25">
      <c r="A25" s="20" t="s">
        <v>145</v>
      </c>
      <c r="B25" s="20" t="s">
        <v>86</v>
      </c>
      <c r="C25" s="20" t="s">
        <v>149</v>
      </c>
      <c r="D25" s="21">
        <v>8</v>
      </c>
      <c r="E25" s="21" t="s">
        <v>9</v>
      </c>
      <c r="F25" s="21">
        <v>3</v>
      </c>
    </row>
    <row r="26" spans="1:6" x14ac:dyDescent="0.25">
      <c r="A26" s="20" t="s">
        <v>145</v>
      </c>
      <c r="B26" s="20" t="s">
        <v>87</v>
      </c>
      <c r="C26" s="20" t="s">
        <v>18</v>
      </c>
      <c r="D26" s="21">
        <v>8</v>
      </c>
      <c r="E26" s="21" t="s">
        <v>54</v>
      </c>
      <c r="F26" s="21">
        <v>4</v>
      </c>
    </row>
    <row r="27" spans="1:6" s="26" customFormat="1" x14ac:dyDescent="0.25">
      <c r="A27" s="11" t="s">
        <v>145</v>
      </c>
      <c r="B27" s="11" t="s">
        <v>131</v>
      </c>
      <c r="C27" s="11" t="s">
        <v>132</v>
      </c>
      <c r="D27" s="25">
        <v>8</v>
      </c>
      <c r="E27" s="25" t="s">
        <v>9</v>
      </c>
      <c r="F27" s="25">
        <v>3</v>
      </c>
    </row>
    <row r="28" spans="1:6" s="26" customFormat="1" x14ac:dyDescent="0.25">
      <c r="A28" s="11" t="s">
        <v>145</v>
      </c>
      <c r="B28" s="11" t="s">
        <v>141</v>
      </c>
      <c r="C28" s="11" t="s">
        <v>133</v>
      </c>
      <c r="D28" s="25">
        <v>8</v>
      </c>
      <c r="E28" s="25" t="s">
        <v>54</v>
      </c>
      <c r="F28" s="25">
        <v>3</v>
      </c>
    </row>
    <row r="29" spans="1:6" x14ac:dyDescent="0.25">
      <c r="A29" s="3"/>
      <c r="B29" s="13"/>
      <c r="C29" s="13"/>
      <c r="D29" s="14"/>
      <c r="E29" s="14"/>
      <c r="F29" s="18">
        <f>SUM(F19:F28)</f>
        <v>36</v>
      </c>
    </row>
    <row r="30" spans="1:6" ht="15.75" thickBot="1" x14ac:dyDescent="0.3">
      <c r="A30" s="5" t="s">
        <v>19</v>
      </c>
      <c r="B30" s="1"/>
      <c r="C30" s="6"/>
      <c r="D30" s="15"/>
      <c r="E30" s="15"/>
      <c r="F30" s="15"/>
    </row>
    <row r="31" spans="1:6" x14ac:dyDescent="0.25">
      <c r="A31" s="7" t="s">
        <v>24</v>
      </c>
      <c r="B31" s="7" t="s">
        <v>0</v>
      </c>
      <c r="C31" s="7" t="s">
        <v>1</v>
      </c>
      <c r="D31" s="8" t="s">
        <v>65</v>
      </c>
      <c r="E31" s="8" t="s">
        <v>2</v>
      </c>
      <c r="F31" s="8" t="s">
        <v>3</v>
      </c>
    </row>
    <row r="32" spans="1:6" x14ac:dyDescent="0.25">
      <c r="A32" s="20" t="s">
        <v>144</v>
      </c>
      <c r="B32" s="20" t="s">
        <v>88</v>
      </c>
      <c r="C32" s="20" t="s">
        <v>20</v>
      </c>
      <c r="D32" s="21">
        <v>8</v>
      </c>
      <c r="E32" s="21" t="s">
        <v>53</v>
      </c>
      <c r="F32" s="21">
        <v>5</v>
      </c>
    </row>
    <row r="33" spans="1:6" x14ac:dyDescent="0.25">
      <c r="A33" s="20" t="s">
        <v>144</v>
      </c>
      <c r="B33" s="20" t="s">
        <v>89</v>
      </c>
      <c r="C33" s="20" t="s">
        <v>21</v>
      </c>
      <c r="D33" s="21">
        <v>8</v>
      </c>
      <c r="E33" s="21" t="s">
        <v>53</v>
      </c>
      <c r="F33" s="21">
        <v>6</v>
      </c>
    </row>
    <row r="34" spans="1:6" x14ac:dyDescent="0.25">
      <c r="A34" s="11" t="s">
        <v>144</v>
      </c>
      <c r="B34" s="10" t="s">
        <v>140</v>
      </c>
      <c r="C34" s="10" t="s">
        <v>90</v>
      </c>
      <c r="D34" s="9">
        <v>0</v>
      </c>
      <c r="E34" s="9" t="s">
        <v>54</v>
      </c>
      <c r="F34" s="9">
        <v>3</v>
      </c>
    </row>
    <row r="35" spans="1:6" x14ac:dyDescent="0.25">
      <c r="A35" s="20" t="s">
        <v>144</v>
      </c>
      <c r="B35" s="20" t="s">
        <v>155</v>
      </c>
      <c r="C35" s="20" t="s">
        <v>47</v>
      </c>
      <c r="D35" s="21">
        <v>8</v>
      </c>
      <c r="E35" s="21" t="s">
        <v>53</v>
      </c>
      <c r="F35" s="21">
        <v>3</v>
      </c>
    </row>
    <row r="36" spans="1:6" x14ac:dyDescent="0.25">
      <c r="A36" s="11" t="s">
        <v>144</v>
      </c>
      <c r="B36" s="10" t="s">
        <v>104</v>
      </c>
      <c r="C36" s="10" t="s">
        <v>40</v>
      </c>
      <c r="D36" s="9">
        <v>8</v>
      </c>
      <c r="E36" s="9" t="s">
        <v>53</v>
      </c>
      <c r="F36" s="9">
        <v>4</v>
      </c>
    </row>
    <row r="37" spans="1:6" x14ac:dyDescent="0.25">
      <c r="A37" s="11" t="s">
        <v>144</v>
      </c>
      <c r="B37" s="10" t="s">
        <v>92</v>
      </c>
      <c r="C37" s="10" t="s">
        <v>23</v>
      </c>
      <c r="D37" s="9">
        <v>12</v>
      </c>
      <c r="E37" s="9" t="s">
        <v>53</v>
      </c>
      <c r="F37" s="9">
        <v>4</v>
      </c>
    </row>
    <row r="38" spans="1:6" x14ac:dyDescent="0.25">
      <c r="A38" s="20" t="s">
        <v>145</v>
      </c>
      <c r="B38" s="20" t="s">
        <v>93</v>
      </c>
      <c r="C38" s="20" t="s">
        <v>147</v>
      </c>
      <c r="D38" s="21">
        <v>6</v>
      </c>
      <c r="E38" s="21" t="s">
        <v>27</v>
      </c>
      <c r="F38" s="21">
        <v>4</v>
      </c>
    </row>
    <row r="39" spans="1:6" x14ac:dyDescent="0.25">
      <c r="A39" s="20" t="s">
        <v>145</v>
      </c>
      <c r="B39" s="20" t="s">
        <v>94</v>
      </c>
      <c r="C39" s="20" t="s">
        <v>28</v>
      </c>
      <c r="D39" s="21">
        <v>8</v>
      </c>
      <c r="E39" s="21" t="s">
        <v>54</v>
      </c>
      <c r="F39" s="21">
        <v>3</v>
      </c>
    </row>
    <row r="40" spans="1:6" x14ac:dyDescent="0.25">
      <c r="A40" s="20" t="s">
        <v>145</v>
      </c>
      <c r="B40" s="20" t="s">
        <v>95</v>
      </c>
      <c r="C40" s="20" t="s">
        <v>29</v>
      </c>
      <c r="D40" s="21">
        <v>8</v>
      </c>
      <c r="E40" s="21" t="s">
        <v>53</v>
      </c>
      <c r="F40" s="21">
        <v>5</v>
      </c>
    </row>
    <row r="41" spans="1:6" x14ac:dyDescent="0.25">
      <c r="A41" s="11" t="s">
        <v>145</v>
      </c>
      <c r="B41" s="11" t="s">
        <v>119</v>
      </c>
      <c r="C41" s="11" t="s">
        <v>120</v>
      </c>
      <c r="D41" s="25">
        <v>8</v>
      </c>
      <c r="E41" s="25" t="s">
        <v>9</v>
      </c>
      <c r="F41" s="25">
        <v>3</v>
      </c>
    </row>
    <row r="42" spans="1:6" x14ac:dyDescent="0.25">
      <c r="A42" s="13"/>
      <c r="B42" s="13"/>
      <c r="C42" s="13"/>
      <c r="D42" s="14"/>
      <c r="E42" s="14"/>
      <c r="F42" s="18">
        <f>SUM(F32:F41)</f>
        <v>40</v>
      </c>
    </row>
    <row r="43" spans="1:6" ht="15.75" thickBot="1" x14ac:dyDescent="0.3">
      <c r="A43" s="5" t="s">
        <v>30</v>
      </c>
      <c r="B43" s="6"/>
      <c r="C43" s="6"/>
      <c r="D43" s="15"/>
      <c r="E43" s="15"/>
      <c r="F43" s="15"/>
    </row>
    <row r="44" spans="1:6" x14ac:dyDescent="0.25">
      <c r="A44" s="7" t="s">
        <v>24</v>
      </c>
      <c r="B44" s="7" t="s">
        <v>0</v>
      </c>
      <c r="C44" s="7" t="s">
        <v>1</v>
      </c>
      <c r="D44" s="8" t="s">
        <v>65</v>
      </c>
      <c r="E44" s="8" t="s">
        <v>2</v>
      </c>
      <c r="F44" s="8" t="s">
        <v>3</v>
      </c>
    </row>
    <row r="45" spans="1:6" x14ac:dyDescent="0.25">
      <c r="A45" s="20" t="s">
        <v>144</v>
      </c>
      <c r="B45" s="20" t="s">
        <v>96</v>
      </c>
      <c r="C45" s="20" t="s">
        <v>31</v>
      </c>
      <c r="D45" s="21">
        <v>8</v>
      </c>
      <c r="E45" s="21" t="s">
        <v>53</v>
      </c>
      <c r="F45" s="21">
        <v>6</v>
      </c>
    </row>
    <row r="46" spans="1:6" x14ac:dyDescent="0.25">
      <c r="A46" s="20" t="s">
        <v>144</v>
      </c>
      <c r="B46" s="20" t="s">
        <v>97</v>
      </c>
      <c r="C46" s="20" t="s">
        <v>32</v>
      </c>
      <c r="D46" s="21">
        <v>8</v>
      </c>
      <c r="E46" s="21" t="s">
        <v>27</v>
      </c>
      <c r="F46" s="21">
        <v>5</v>
      </c>
    </row>
    <row r="47" spans="1:6" x14ac:dyDescent="0.25">
      <c r="A47" s="11" t="s">
        <v>144</v>
      </c>
      <c r="B47" s="10" t="s">
        <v>140</v>
      </c>
      <c r="C47" s="10" t="s">
        <v>98</v>
      </c>
      <c r="D47" s="9">
        <v>0</v>
      </c>
      <c r="E47" s="9" t="s">
        <v>27</v>
      </c>
      <c r="F47" s="9">
        <v>5</v>
      </c>
    </row>
    <row r="48" spans="1:6" x14ac:dyDescent="0.25">
      <c r="A48" s="11" t="s">
        <v>144</v>
      </c>
      <c r="B48" s="10" t="s">
        <v>116</v>
      </c>
      <c r="C48" s="10" t="s">
        <v>33</v>
      </c>
      <c r="D48" s="9">
        <v>8</v>
      </c>
      <c r="E48" s="9" t="s">
        <v>54</v>
      </c>
      <c r="F48" s="9">
        <v>2</v>
      </c>
    </row>
    <row r="49" spans="1:6" x14ac:dyDescent="0.25">
      <c r="A49" s="11" t="s">
        <v>144</v>
      </c>
      <c r="B49" s="10" t="s">
        <v>84</v>
      </c>
      <c r="C49" s="10" t="s">
        <v>85</v>
      </c>
      <c r="D49" s="34">
        <v>2</v>
      </c>
      <c r="E49" s="9" t="s">
        <v>54</v>
      </c>
      <c r="F49" s="9">
        <v>6</v>
      </c>
    </row>
    <row r="50" spans="1:6" x14ac:dyDescent="0.25">
      <c r="A50" s="20" t="s">
        <v>145</v>
      </c>
      <c r="B50" s="20" t="s">
        <v>99</v>
      </c>
      <c r="C50" s="20" t="s">
        <v>34</v>
      </c>
      <c r="D50" s="21">
        <v>8</v>
      </c>
      <c r="E50" s="21" t="s">
        <v>53</v>
      </c>
      <c r="F50" s="21">
        <v>4</v>
      </c>
    </row>
    <row r="51" spans="1:6" x14ac:dyDescent="0.25">
      <c r="A51" s="20" t="s">
        <v>145</v>
      </c>
      <c r="B51" s="20" t="s">
        <v>146</v>
      </c>
      <c r="C51" s="20" t="s">
        <v>48</v>
      </c>
      <c r="D51" s="21">
        <v>8</v>
      </c>
      <c r="E51" s="21" t="s">
        <v>53</v>
      </c>
      <c r="F51" s="21">
        <v>4</v>
      </c>
    </row>
    <row r="52" spans="1:6" x14ac:dyDescent="0.25">
      <c r="A52" s="20" t="s">
        <v>145</v>
      </c>
      <c r="B52" s="20" t="s">
        <v>100</v>
      </c>
      <c r="C52" s="20" t="s">
        <v>35</v>
      </c>
      <c r="D52" s="21">
        <v>8</v>
      </c>
      <c r="E52" s="21" t="s">
        <v>9</v>
      </c>
      <c r="F52" s="21">
        <v>3</v>
      </c>
    </row>
    <row r="53" spans="1:6" x14ac:dyDescent="0.25">
      <c r="A53" s="11" t="s">
        <v>145</v>
      </c>
      <c r="B53" s="10" t="s">
        <v>101</v>
      </c>
      <c r="C53" s="10" t="s">
        <v>36</v>
      </c>
      <c r="D53" s="9">
        <v>8</v>
      </c>
      <c r="E53" s="9" t="s">
        <v>54</v>
      </c>
      <c r="F53" s="9">
        <v>3</v>
      </c>
    </row>
    <row r="54" spans="1:6" x14ac:dyDescent="0.25">
      <c r="A54" s="11" t="s">
        <v>145</v>
      </c>
      <c r="B54" s="10" t="s">
        <v>134</v>
      </c>
      <c r="C54" s="10" t="s">
        <v>135</v>
      </c>
      <c r="D54" s="9">
        <v>8</v>
      </c>
      <c r="E54" s="9" t="s">
        <v>27</v>
      </c>
      <c r="F54" s="9">
        <v>4</v>
      </c>
    </row>
    <row r="55" spans="1:6" x14ac:dyDescent="0.25">
      <c r="A55" s="11" t="s">
        <v>145</v>
      </c>
      <c r="B55" s="10" t="s">
        <v>136</v>
      </c>
      <c r="C55" s="10" t="s">
        <v>137</v>
      </c>
      <c r="D55" s="9">
        <v>8</v>
      </c>
      <c r="E55" s="9" t="s">
        <v>27</v>
      </c>
      <c r="F55" s="9">
        <v>3</v>
      </c>
    </row>
    <row r="56" spans="1:6" x14ac:dyDescent="0.25">
      <c r="A56" s="13"/>
      <c r="B56" s="13"/>
      <c r="C56" s="13"/>
      <c r="D56" s="14"/>
      <c r="E56" s="14"/>
      <c r="F56" s="18">
        <f>SUM(F45:F55)</f>
        <v>45</v>
      </c>
    </row>
    <row r="57" spans="1:6" ht="15.75" thickBot="1" x14ac:dyDescent="0.3">
      <c r="A57" s="5" t="s">
        <v>37</v>
      </c>
      <c r="B57" s="5"/>
      <c r="C57" s="6"/>
      <c r="D57" s="15"/>
      <c r="E57" s="15"/>
      <c r="F57" s="15"/>
    </row>
    <row r="58" spans="1:6" x14ac:dyDescent="0.25">
      <c r="A58" s="7" t="s">
        <v>24</v>
      </c>
      <c r="B58" s="7" t="s">
        <v>0</v>
      </c>
      <c r="C58" s="7" t="s">
        <v>1</v>
      </c>
      <c r="D58" s="8" t="s">
        <v>65</v>
      </c>
      <c r="E58" s="8" t="s">
        <v>2</v>
      </c>
      <c r="F58" s="8" t="s">
        <v>3</v>
      </c>
    </row>
    <row r="59" spans="1:6" x14ac:dyDescent="0.25">
      <c r="A59" s="11" t="s">
        <v>144</v>
      </c>
      <c r="B59" s="10" t="s">
        <v>102</v>
      </c>
      <c r="C59" s="10" t="s">
        <v>38</v>
      </c>
      <c r="D59" s="9">
        <v>4</v>
      </c>
      <c r="E59" s="9" t="s">
        <v>54</v>
      </c>
      <c r="F59" s="9">
        <v>2</v>
      </c>
    </row>
    <row r="60" spans="1:6" x14ac:dyDescent="0.25">
      <c r="A60" s="11" t="s">
        <v>144</v>
      </c>
      <c r="B60" s="10" t="s">
        <v>103</v>
      </c>
      <c r="C60" s="10" t="s">
        <v>39</v>
      </c>
      <c r="D60" s="9">
        <v>8</v>
      </c>
      <c r="E60" s="9" t="s">
        <v>54</v>
      </c>
      <c r="F60" s="9">
        <v>8</v>
      </c>
    </row>
    <row r="61" spans="1:6" x14ac:dyDescent="0.25">
      <c r="A61" s="11" t="s">
        <v>144</v>
      </c>
      <c r="B61" s="10" t="s">
        <v>91</v>
      </c>
      <c r="C61" s="10" t="s">
        <v>22</v>
      </c>
      <c r="D61" s="9">
        <v>4</v>
      </c>
      <c r="E61" s="9" t="s">
        <v>54</v>
      </c>
      <c r="F61" s="9">
        <v>3</v>
      </c>
    </row>
    <row r="62" spans="1:6" x14ac:dyDescent="0.25">
      <c r="A62" s="11" t="s">
        <v>144</v>
      </c>
      <c r="B62" s="10" t="s">
        <v>105</v>
      </c>
      <c r="C62" s="10" t="s">
        <v>41</v>
      </c>
      <c r="D62" s="9">
        <v>8</v>
      </c>
      <c r="E62" s="9" t="s">
        <v>27</v>
      </c>
      <c r="F62" s="9">
        <v>3</v>
      </c>
    </row>
    <row r="63" spans="1:6" x14ac:dyDescent="0.25">
      <c r="A63" s="11" t="s">
        <v>145</v>
      </c>
      <c r="B63" s="10" t="s">
        <v>106</v>
      </c>
      <c r="C63" s="10" t="s">
        <v>49</v>
      </c>
      <c r="D63" s="9">
        <v>8</v>
      </c>
      <c r="E63" s="9" t="s">
        <v>54</v>
      </c>
      <c r="F63" s="9">
        <v>2</v>
      </c>
    </row>
    <row r="64" spans="1:6" x14ac:dyDescent="0.25">
      <c r="A64" s="20" t="s">
        <v>145</v>
      </c>
      <c r="B64" s="20" t="s">
        <v>107</v>
      </c>
      <c r="C64" s="20" t="s">
        <v>42</v>
      </c>
      <c r="D64" s="21">
        <v>8</v>
      </c>
      <c r="E64" s="21" t="s">
        <v>53</v>
      </c>
      <c r="F64" s="21">
        <v>6</v>
      </c>
    </row>
    <row r="65" spans="1:7" x14ac:dyDescent="0.25">
      <c r="A65" s="11" t="s">
        <v>145</v>
      </c>
      <c r="B65" s="10" t="s">
        <v>108</v>
      </c>
      <c r="C65" s="10" t="s">
        <v>109</v>
      </c>
      <c r="D65" s="9">
        <v>0</v>
      </c>
      <c r="E65" s="9" t="s">
        <v>27</v>
      </c>
      <c r="F65" s="9">
        <v>4</v>
      </c>
    </row>
    <row r="66" spans="1:7" x14ac:dyDescent="0.25">
      <c r="A66" s="11" t="s">
        <v>145</v>
      </c>
      <c r="B66" s="10" t="s">
        <v>125</v>
      </c>
      <c r="C66" s="10" t="s">
        <v>126</v>
      </c>
      <c r="D66" s="9">
        <v>8</v>
      </c>
      <c r="E66" s="9" t="s">
        <v>9</v>
      </c>
      <c r="F66" s="9">
        <v>4</v>
      </c>
    </row>
    <row r="67" spans="1:7" x14ac:dyDescent="0.25">
      <c r="A67" s="11" t="s">
        <v>145</v>
      </c>
      <c r="B67" s="10" t="s">
        <v>129</v>
      </c>
      <c r="C67" s="10" t="s">
        <v>130</v>
      </c>
      <c r="D67" s="9">
        <v>8</v>
      </c>
      <c r="E67" s="9" t="s">
        <v>54</v>
      </c>
      <c r="F67" s="9">
        <v>4</v>
      </c>
    </row>
    <row r="68" spans="1:7" x14ac:dyDescent="0.25">
      <c r="A68" s="3"/>
      <c r="B68" s="3"/>
      <c r="C68" s="3"/>
      <c r="D68" s="3"/>
      <c r="E68" s="3"/>
      <c r="F68" s="3">
        <f>SUM(F59:F67)</f>
        <v>36</v>
      </c>
    </row>
    <row r="69" spans="1:7" ht="15.75" thickBot="1" x14ac:dyDescent="0.3">
      <c r="A69" s="5" t="s">
        <v>43</v>
      </c>
      <c r="B69" s="6"/>
      <c r="C69" s="6"/>
      <c r="D69" s="6"/>
      <c r="E69" s="6"/>
      <c r="F69" s="6"/>
    </row>
    <row r="70" spans="1:7" x14ac:dyDescent="0.25">
      <c r="A70" s="7" t="s">
        <v>24</v>
      </c>
      <c r="B70" s="7" t="s">
        <v>0</v>
      </c>
      <c r="C70" s="7" t="s">
        <v>1</v>
      </c>
      <c r="D70" s="8" t="s">
        <v>65</v>
      </c>
      <c r="E70" s="8" t="s">
        <v>2</v>
      </c>
      <c r="F70" s="8" t="s">
        <v>3</v>
      </c>
    </row>
    <row r="71" spans="1:7" x14ac:dyDescent="0.25">
      <c r="A71" s="20" t="s">
        <v>145</v>
      </c>
      <c r="B71" s="20" t="s">
        <v>112</v>
      </c>
      <c r="C71" s="20" t="s">
        <v>44</v>
      </c>
      <c r="D71" s="21">
        <v>8</v>
      </c>
      <c r="E71" s="21" t="s">
        <v>9</v>
      </c>
      <c r="F71" s="21">
        <v>3</v>
      </c>
    </row>
    <row r="72" spans="1:7" x14ac:dyDescent="0.25">
      <c r="A72" s="11" t="s">
        <v>145</v>
      </c>
      <c r="B72" s="10" t="s">
        <v>113</v>
      </c>
      <c r="C72" s="10" t="s">
        <v>45</v>
      </c>
      <c r="D72" s="9">
        <v>6</v>
      </c>
      <c r="E72" s="9" t="s">
        <v>9</v>
      </c>
      <c r="F72" s="9">
        <v>3</v>
      </c>
    </row>
    <row r="73" spans="1:7" x14ac:dyDescent="0.25">
      <c r="A73" s="11" t="s">
        <v>145</v>
      </c>
      <c r="B73" s="10" t="s">
        <v>153</v>
      </c>
      <c r="C73" s="10" t="s">
        <v>148</v>
      </c>
      <c r="D73" s="9">
        <v>6</v>
      </c>
      <c r="E73" s="9" t="s">
        <v>9</v>
      </c>
      <c r="F73" s="9">
        <v>3</v>
      </c>
    </row>
    <row r="74" spans="1:7" x14ac:dyDescent="0.25">
      <c r="A74" s="11" t="s">
        <v>145</v>
      </c>
      <c r="B74" s="10" t="s">
        <v>114</v>
      </c>
      <c r="C74" s="10" t="s">
        <v>115</v>
      </c>
      <c r="D74" s="9">
        <v>0</v>
      </c>
      <c r="E74" s="9" t="s">
        <v>27</v>
      </c>
      <c r="F74" s="9">
        <v>4</v>
      </c>
    </row>
    <row r="75" spans="1:7" x14ac:dyDescent="0.25">
      <c r="A75" s="11" t="s">
        <v>145</v>
      </c>
      <c r="B75" s="10" t="s">
        <v>121</v>
      </c>
      <c r="C75" s="10" t="s">
        <v>122</v>
      </c>
      <c r="D75" s="9">
        <v>8</v>
      </c>
      <c r="E75" s="9" t="s">
        <v>54</v>
      </c>
      <c r="F75" s="9">
        <v>3</v>
      </c>
    </row>
    <row r="76" spans="1:7" x14ac:dyDescent="0.25">
      <c r="A76" s="11" t="s">
        <v>145</v>
      </c>
      <c r="B76" s="10" t="s">
        <v>123</v>
      </c>
      <c r="C76" s="10" t="s">
        <v>124</v>
      </c>
      <c r="D76" s="9">
        <v>8</v>
      </c>
      <c r="E76" s="9" t="s">
        <v>27</v>
      </c>
      <c r="F76" s="9">
        <v>5</v>
      </c>
    </row>
    <row r="77" spans="1:7" x14ac:dyDescent="0.25">
      <c r="A77" s="3"/>
      <c r="B77" s="3"/>
      <c r="C77" s="3"/>
      <c r="D77" s="3"/>
      <c r="E77" s="3"/>
      <c r="F77" s="3">
        <f>SUM(F71:F76)</f>
        <v>21</v>
      </c>
    </row>
    <row r="78" spans="1:7" x14ac:dyDescent="0.25">
      <c r="A78" s="3"/>
      <c r="B78" s="3"/>
      <c r="C78" s="3"/>
      <c r="D78" s="3"/>
      <c r="E78" s="3"/>
      <c r="F78" s="3"/>
    </row>
    <row r="79" spans="1:7" ht="15.75" thickBot="1" x14ac:dyDescent="0.3">
      <c r="A79" s="5" t="s">
        <v>152</v>
      </c>
      <c r="B79" s="6"/>
      <c r="C79" s="1"/>
      <c r="D79" s="6"/>
      <c r="E79" s="6"/>
      <c r="F79" s="6"/>
      <c r="G79" s="13"/>
    </row>
    <row r="80" spans="1:7" x14ac:dyDescent="0.25">
      <c r="A80" s="16" t="s">
        <v>24</v>
      </c>
      <c r="B80" s="16" t="s">
        <v>0</v>
      </c>
      <c r="C80" s="16" t="s">
        <v>1</v>
      </c>
      <c r="D80" s="36" t="s">
        <v>65</v>
      </c>
      <c r="E80" s="36" t="s">
        <v>2</v>
      </c>
      <c r="F80" s="36" t="s">
        <v>3</v>
      </c>
      <c r="G80" s="35"/>
    </row>
    <row r="81" spans="1:6" s="33" customFormat="1" x14ac:dyDescent="0.25">
      <c r="A81" s="11" t="s">
        <v>46</v>
      </c>
      <c r="B81" s="10" t="s">
        <v>82</v>
      </c>
      <c r="C81" s="10" t="s">
        <v>83</v>
      </c>
      <c r="D81" s="9">
        <v>2</v>
      </c>
      <c r="E81" s="9" t="s">
        <v>54</v>
      </c>
      <c r="F81" s="9">
        <v>4</v>
      </c>
    </row>
    <row r="82" spans="1:6" s="33" customFormat="1" x14ac:dyDescent="0.25">
      <c r="A82" s="11" t="s">
        <v>46</v>
      </c>
      <c r="B82" s="10" t="s">
        <v>111</v>
      </c>
      <c r="C82" s="10" t="s">
        <v>110</v>
      </c>
      <c r="D82" s="9">
        <v>2</v>
      </c>
      <c r="E82" s="9" t="s">
        <v>54</v>
      </c>
      <c r="F82" s="9">
        <v>6</v>
      </c>
    </row>
    <row r="83" spans="1:6" s="33" customFormat="1" x14ac:dyDescent="0.25">
      <c r="A83" s="12"/>
      <c r="B83" s="13"/>
      <c r="C83" s="13"/>
      <c r="D83" s="14"/>
      <c r="E83" s="14"/>
      <c r="F83" s="18">
        <f>SUM(F81:F82)</f>
        <v>10</v>
      </c>
    </row>
    <row r="84" spans="1:6" s="33" customFormat="1" x14ac:dyDescent="0.25">
      <c r="A84" s="12"/>
      <c r="B84" s="13"/>
      <c r="C84" s="13"/>
      <c r="D84" s="14"/>
      <c r="E84" s="14"/>
      <c r="F84" s="18"/>
    </row>
    <row r="85" spans="1:6" x14ac:dyDescent="0.25">
      <c r="A85" s="3" t="s">
        <v>51</v>
      </c>
      <c r="B85" s="2"/>
      <c r="C85" s="2"/>
      <c r="D85" s="2"/>
      <c r="E85" s="2"/>
      <c r="F85" s="3">
        <f>F16+F29+F42+F56+F68+F77</f>
        <v>206</v>
      </c>
    </row>
    <row r="86" spans="1:6" x14ac:dyDescent="0.25">
      <c r="A86" s="3"/>
      <c r="B86" s="2"/>
      <c r="C86" s="2"/>
      <c r="D86" s="2"/>
      <c r="E86" s="2"/>
      <c r="F86" s="3"/>
    </row>
    <row r="87" spans="1:6" s="29" customFormat="1" ht="12.95" customHeight="1" x14ac:dyDescent="0.2">
      <c r="A87" s="31" t="s">
        <v>25</v>
      </c>
      <c r="B87" s="31"/>
      <c r="C87" s="31"/>
      <c r="D87" s="31"/>
      <c r="E87" s="31"/>
      <c r="F87" s="31"/>
    </row>
    <row r="88" spans="1:6" s="29" customFormat="1" ht="12.95" customHeight="1" x14ac:dyDescent="0.2">
      <c r="A88" s="31" t="s">
        <v>144</v>
      </c>
      <c r="B88" s="31" t="s">
        <v>26</v>
      </c>
      <c r="C88" s="31"/>
      <c r="D88" s="31"/>
      <c r="E88" s="31"/>
      <c r="F88" s="31"/>
    </row>
    <row r="89" spans="1:6" s="29" customFormat="1" ht="12.95" customHeight="1" x14ac:dyDescent="0.2">
      <c r="A89" s="31" t="s">
        <v>145</v>
      </c>
      <c r="B89" s="31" t="s">
        <v>68</v>
      </c>
      <c r="C89" s="31"/>
      <c r="D89" s="31"/>
      <c r="E89" s="31"/>
      <c r="F89" s="31"/>
    </row>
    <row r="90" spans="1:6" s="29" customFormat="1" ht="12.95" customHeight="1" x14ac:dyDescent="0.2">
      <c r="A90" s="32"/>
      <c r="B90" s="31" t="s">
        <v>52</v>
      </c>
    </row>
    <row r="91" spans="1:6" ht="9.75" customHeight="1" x14ac:dyDescent="0.25"/>
    <row r="92" spans="1:6" ht="32.25" customHeight="1" x14ac:dyDescent="0.25">
      <c r="A92" s="59" t="s">
        <v>138</v>
      </c>
      <c r="B92" s="60"/>
      <c r="C92" s="60"/>
      <c r="D92" s="60"/>
      <c r="E92" s="60"/>
      <c r="F92" s="60"/>
    </row>
    <row r="93" spans="1:6" ht="12.95" customHeight="1" x14ac:dyDescent="0.25">
      <c r="A93" s="27" t="s">
        <v>55</v>
      </c>
      <c r="B93" s="27"/>
      <c r="C93" s="28"/>
      <c r="D93" s="28"/>
      <c r="E93" s="28"/>
      <c r="F93" s="28"/>
    </row>
    <row r="94" spans="1:6" ht="12.95" customHeight="1" x14ac:dyDescent="0.25">
      <c r="A94" s="27" t="s">
        <v>56</v>
      </c>
      <c r="B94" s="27"/>
      <c r="C94" s="28"/>
      <c r="D94" s="28"/>
      <c r="E94" s="28"/>
      <c r="F94" s="28"/>
    </row>
    <row r="95" spans="1:6" ht="12.95" customHeight="1" x14ac:dyDescent="0.25">
      <c r="A95" s="27" t="s">
        <v>57</v>
      </c>
      <c r="B95" s="27"/>
      <c r="C95" s="28"/>
      <c r="D95" s="28"/>
      <c r="E95" s="28"/>
      <c r="F95" s="28"/>
    </row>
    <row r="96" spans="1:6" ht="12.95" customHeight="1" x14ac:dyDescent="0.25">
      <c r="A96" s="27" t="s">
        <v>58</v>
      </c>
      <c r="B96" s="27"/>
      <c r="C96" s="28"/>
      <c r="D96" s="28"/>
      <c r="E96" s="28"/>
      <c r="F96" s="28"/>
    </row>
    <row r="97" spans="1:6" ht="12.95" customHeight="1" x14ac:dyDescent="0.25">
      <c r="A97" s="27" t="s">
        <v>59</v>
      </c>
      <c r="B97" s="27"/>
      <c r="C97" s="28"/>
      <c r="D97" s="28"/>
      <c r="E97" s="28"/>
      <c r="F97" s="28"/>
    </row>
    <row r="98" spans="1:6" ht="12.95" customHeight="1" x14ac:dyDescent="0.25">
      <c r="A98" s="27" t="s">
        <v>60</v>
      </c>
      <c r="B98" s="27"/>
      <c r="C98" s="28"/>
      <c r="D98" s="28"/>
      <c r="E98" s="28"/>
      <c r="F98" s="28"/>
    </row>
    <row r="99" spans="1:6" ht="12.95" customHeight="1" x14ac:dyDescent="0.25">
      <c r="A99" s="27" t="s">
        <v>61</v>
      </c>
      <c r="B99" s="27"/>
      <c r="C99" s="28"/>
      <c r="D99" s="28"/>
      <c r="E99" s="28"/>
      <c r="F99" s="28"/>
    </row>
    <row r="100" spans="1:6" ht="8.25" customHeight="1" x14ac:dyDescent="0.25">
      <c r="A100" s="29"/>
      <c r="B100" s="29"/>
      <c r="C100" s="29"/>
      <c r="D100" s="29"/>
      <c r="E100" s="29"/>
      <c r="F100" s="29"/>
    </row>
    <row r="101" spans="1:6" ht="36" customHeight="1" x14ac:dyDescent="0.25">
      <c r="A101" s="61" t="s">
        <v>139</v>
      </c>
      <c r="B101" s="60"/>
      <c r="C101" s="60"/>
      <c r="D101" s="60"/>
      <c r="E101" s="60"/>
      <c r="F101" s="60"/>
    </row>
    <row r="102" spans="1:6" ht="12.95" customHeight="1" x14ac:dyDescent="0.25">
      <c r="A102" s="27" t="s">
        <v>62</v>
      </c>
      <c r="B102" s="30"/>
      <c r="C102" s="30"/>
      <c r="D102" s="30"/>
      <c r="E102" s="30"/>
      <c r="F102" s="30"/>
    </row>
    <row r="103" spans="1:6" ht="12.95" customHeight="1" x14ac:dyDescent="0.25">
      <c r="A103" s="27" t="s">
        <v>63</v>
      </c>
      <c r="B103" s="30"/>
      <c r="C103" s="30"/>
      <c r="D103" s="30"/>
      <c r="E103" s="30"/>
      <c r="F103" s="30"/>
    </row>
    <row r="104" spans="1:6" ht="12.95" customHeight="1" x14ac:dyDescent="0.25">
      <c r="A104" s="27" t="s">
        <v>64</v>
      </c>
      <c r="B104" s="30"/>
      <c r="C104" s="30"/>
      <c r="D104" s="30"/>
      <c r="E104" s="30"/>
      <c r="F104" s="30"/>
    </row>
  </sheetData>
  <mergeCells count="5">
    <mergeCell ref="B1:F1"/>
    <mergeCell ref="B2:F2"/>
    <mergeCell ref="A3:F3"/>
    <mergeCell ref="A92:F92"/>
    <mergeCell ref="A101:F10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9622E594C1B94EAF649D3AD9C2CF9E" ma:contentTypeVersion="2" ma:contentTypeDescription="Vytvoří nový dokument" ma:contentTypeScope="" ma:versionID="158f87f9fefdc5c3ac845f0fb512b59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c98b5e5f0a4b7642889d076972788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C7CE25-D2A3-446F-A0D9-38DE028B3F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8AA57C-06E9-4A9E-BFD4-EC2C01E7A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B6BAC0-A689-4DC1-936A-234193C7AC5A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DIPLOMA IN BM</vt:lpstr>
      <vt:lpstr>PEM 14 K Praha klasik </vt:lpstr>
      <vt:lpstr>PEM 14 K vodo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HostickovaA</dc:creator>
  <cp:lastModifiedBy>ManekJ</cp:lastModifiedBy>
  <cp:lastPrinted>2021-01-14T13:11:05Z</cp:lastPrinted>
  <dcterms:created xsi:type="dcterms:W3CDTF">2013-06-18T12:29:35Z</dcterms:created>
  <dcterms:modified xsi:type="dcterms:W3CDTF">2021-02-04T11:29:02Z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0x0101009E9622E594C1B94EAF649D3AD9C2CF9E</vt:lpwstr>
  </property>
</Properties>
</file>